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SFC\POLE ACHAT\MARCHES LOCAUX\MARCHES EN COURS\NETTOYAGE 2025-2029\REDACTION\CPA du 12.05.2025\Dossier final\"/>
    </mc:Choice>
  </mc:AlternateContent>
  <bookViews>
    <workbookView xWindow="-28920" yWindow="90" windowWidth="29040" windowHeight="15840"/>
  </bookViews>
  <sheets>
    <sheet name="PDG" sheetId="8" r:id="rId1"/>
    <sheet name="DPGF" sheetId="1" r:id="rId2"/>
    <sheet name="BPU " sheetId="6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Toc385500811" localSheetId="2">'BPU '!#REF!</definedName>
    <definedName name="_Toc385500811" localSheetId="0">PDG!#REF!</definedName>
    <definedName name="a" localSheetId="2">#REF!</definedName>
    <definedName name="a" localSheetId="0">#REF!</definedName>
    <definedName name="a">#REF!</definedName>
    <definedName name="aa" localSheetId="2">#REF!</definedName>
    <definedName name="aa" localSheetId="0">#REF!</definedName>
    <definedName name="aa">#REF!</definedName>
    <definedName name="acc" localSheetId="2">#REF!</definedName>
    <definedName name="acc" localSheetId="0">#REF!</definedName>
    <definedName name="acc">#REF!</definedName>
    <definedName name="AlsaceMoselle" localSheetId="2">#REF!</definedName>
    <definedName name="AlsaceMoselle" localSheetId="0">#REF!</definedName>
    <definedName name="AlsaceMoselle">#REF!</definedName>
    <definedName name="Ascenseur.et.monte.charge" localSheetId="2">#REF!</definedName>
    <definedName name="Ascenseur.et.monte.charge" localSheetId="0">#REF!</definedName>
    <definedName name="Ascenseur.et.monte.charge">#REF!</definedName>
    <definedName name="base" localSheetId="2">#REF!</definedName>
    <definedName name="base" localSheetId="0">#REF!</definedName>
    <definedName name="base">#REF!</definedName>
    <definedName name="_xlnm.Database" localSheetId="2">#REF!</definedName>
    <definedName name="_xlnm.Database" localSheetId="0">#REF!</definedName>
    <definedName name="_xlnm.Database">#REF!</definedName>
    <definedName name="base_mat">[1]MO!$A$2:$A$183</definedName>
    <definedName name="Bâtiment" localSheetId="2">#REF!</definedName>
    <definedName name="Bâtiment" localSheetId="0">#REF!</definedName>
    <definedName name="Bâtiment">#REF!</definedName>
    <definedName name="BILAN" localSheetId="2">#REF!</definedName>
    <definedName name="BILAN" localSheetId="0">#REF!</definedName>
    <definedName name="BILAN">#REF!</definedName>
    <definedName name="CA" localSheetId="2">#REF!</definedName>
    <definedName name="CA" localSheetId="0">#REF!</definedName>
    <definedName name="CA">#REF!</definedName>
    <definedName name="CCF" localSheetId="2">#REF!</definedName>
    <definedName name="CCF" localSheetId="0">#REF!</definedName>
    <definedName name="CCF">#REF!</definedName>
    <definedName name="Centrale.Incendie" localSheetId="2">#REF!</definedName>
    <definedName name="Centrale.Incendie" localSheetId="0">#REF!</definedName>
    <definedName name="Centrale.Incendie">#REF!</definedName>
    <definedName name="Centre" localSheetId="2">#REF!</definedName>
    <definedName name="Centre" localSheetId="0">#REF!</definedName>
    <definedName name="Centre">#REF!</definedName>
    <definedName name="Chauffage" localSheetId="2">#REF!</definedName>
    <definedName name="Chauffage" localSheetId="0">#REF!</definedName>
    <definedName name="Chauffage">#REF!</definedName>
    <definedName name="Climatisation" localSheetId="2">#REF!</definedName>
    <definedName name="Climatisation" localSheetId="0">#REF!</definedName>
    <definedName name="Climatisation">#REF!</definedName>
    <definedName name="code">[2]Feuil1!$A$1:$A$5</definedName>
    <definedName name="comm" localSheetId="2">#REF!</definedName>
    <definedName name="comm" localSheetId="0">#REF!</definedName>
    <definedName name="comm">#REF!</definedName>
    <definedName name="Commentaire" localSheetId="2">#REF!</definedName>
    <definedName name="Commentaire" localSheetId="0">#REF!</definedName>
    <definedName name="Commentaire">#REF!</definedName>
    <definedName name="Comptage" localSheetId="2">#REF!</definedName>
    <definedName name="Comptage" localSheetId="0">#REF!</definedName>
    <definedName name="Comptage">#REF!</definedName>
    <definedName name="CON" localSheetId="2">#REF!</definedName>
    <definedName name="CON" localSheetId="0">#REF!</definedName>
    <definedName name="CON">#REF!</definedName>
    <definedName name="Contrôle.accès" localSheetId="2">#REF!</definedName>
    <definedName name="Contrôle.accès" localSheetId="0">#REF!</definedName>
    <definedName name="Contrôle.accès">#REF!</definedName>
    <definedName name="Cout_Homme_BV" localSheetId="2">#REF!</definedName>
    <definedName name="Cout_Homme_BV" localSheetId="0">#REF!</definedName>
    <definedName name="Cout_Homme_BV">#REF!</definedName>
    <definedName name="CP" localSheetId="2">#REF!</definedName>
    <definedName name="CP" localSheetId="0">#REF!</definedName>
    <definedName name="CP">#REF!</definedName>
    <definedName name="CUMUL" localSheetId="2">#REF!</definedName>
    <definedName name="CUMUL" localSheetId="0">#REF!</definedName>
    <definedName name="CUMUL">#REF!</definedName>
    <definedName name="cv" localSheetId="2">#REF!</definedName>
    <definedName name="cv" localSheetId="0">#REF!</definedName>
    <definedName name="cv">#REF!</definedName>
    <definedName name="CVC" localSheetId="2">#REF!</definedName>
    <definedName name="CVC" localSheetId="0">#REF!</definedName>
    <definedName name="CVC">#REF!</definedName>
    <definedName name="D" localSheetId="2">#REF!</definedName>
    <definedName name="D" localSheetId="0">#REF!</definedName>
    <definedName name="D">#REF!</definedName>
    <definedName name="Détection.incendie" localSheetId="2">#REF!</definedName>
    <definedName name="Détection.incendie" localSheetId="0">#REF!</definedName>
    <definedName name="Détection.incendie">#REF!</definedName>
    <definedName name="DIJ_VINDECY" localSheetId="2">#REF!</definedName>
    <definedName name="DIJ_VINDECY" localSheetId="0">#REF!</definedName>
    <definedName name="DIJ_VINDECY">#REF!</definedName>
    <definedName name="Domaines" localSheetId="2">#REF!</definedName>
    <definedName name="Domaines" localSheetId="0">#REF!</definedName>
    <definedName name="Domaines">#REF!</definedName>
    <definedName name="DPR" localSheetId="2">#REF!</definedName>
    <definedName name="DPR" localSheetId="0">#REF!</definedName>
    <definedName name="DPR">#REF!</definedName>
    <definedName name="ELEC" localSheetId="2">#REF!</definedName>
    <definedName name="ELEC" localSheetId="0">#REF!</definedName>
    <definedName name="ELEC">#REF!</definedName>
    <definedName name="Electricité" localSheetId="2">#REF!</definedName>
    <definedName name="Electricité" localSheetId="0">#REF!</definedName>
    <definedName name="Electricité">#REF!</definedName>
    <definedName name="Electricité.courant.fort" localSheetId="2">#REF!</definedName>
    <definedName name="Electricité.courant.fort" localSheetId="0">#REF!</definedName>
    <definedName name="Electricité.courant.fort">#REF!</definedName>
    <definedName name="Entretien.Extérieur" localSheetId="2">#REF!</definedName>
    <definedName name="Entretien.Extérieur" localSheetId="0">#REF!</definedName>
    <definedName name="Entretien.Extérieur">#REF!</definedName>
    <definedName name="Entretien.Installations.Mécaniques.et.Electriques" localSheetId="2">#REF!</definedName>
    <definedName name="Entretien.Installations.Mécaniques.et.Electriques" localSheetId="0">#REF!</definedName>
    <definedName name="Entretien.Installations.Mécaniques.et.Electriques">#REF!</definedName>
    <definedName name="Equipements.Incendie" localSheetId="2">#REF!</definedName>
    <definedName name="Equipements.Incendie" localSheetId="0">#REF!</definedName>
    <definedName name="Equipements.Incendie">#REF!</definedName>
    <definedName name="Espaces.Verts" localSheetId="2">#REF!</definedName>
    <definedName name="Espaces.Verts" localSheetId="0">#REF!</definedName>
    <definedName name="Espaces.Verts">#REF!</definedName>
    <definedName name="Est" localSheetId="2">#REF!</definedName>
    <definedName name="Est" localSheetId="0">#REF!</definedName>
    <definedName name="Est">#REF!</definedName>
    <definedName name="ETSDPGF" localSheetId="2">'[4]DPGF Balard'!#REF!</definedName>
    <definedName name="ETSDPGF" localSheetId="0">[3]DPGF!#REF!</definedName>
    <definedName name="ETSDPGF">'[4]DPGF Balard'!#REF!</definedName>
    <definedName name="Extincteurs" localSheetId="2">#REF!</definedName>
    <definedName name="Extincteurs" localSheetId="0">#REF!</definedName>
    <definedName name="Extincteurs">#REF!</definedName>
    <definedName name="FF" localSheetId="2">#REF!</definedName>
    <definedName name="FF" localSheetId="0">#REF!</definedName>
    <definedName name="FF">#REF!</definedName>
    <definedName name="GCManche" localSheetId="2">#REF!</definedName>
    <definedName name="GCManche" localSheetId="0">#REF!</definedName>
    <definedName name="GCManche">#REF!</definedName>
    <definedName name="gdf" localSheetId="2">#REF!</definedName>
    <definedName name="gdf" localSheetId="0">#REF!</definedName>
    <definedName name="gdf">#REF!</definedName>
    <definedName name="GPS" localSheetId="2">#REF!</definedName>
    <definedName name="GPS" localSheetId="0">#REF!</definedName>
    <definedName name="GPS">#REF!</definedName>
    <definedName name="Groupes.électrogènes" localSheetId="2">#REF!</definedName>
    <definedName name="Groupes.électrogènes" localSheetId="0">#REF!</definedName>
    <definedName name="Groupes.électrogènes">#REF!</definedName>
    <definedName name="GRT" localSheetId="2">#REF!</definedName>
    <definedName name="GRT" localSheetId="0">#REF!</definedName>
    <definedName name="GRT">#REF!</definedName>
    <definedName name="heures.productives" localSheetId="2">#REF!</definedName>
    <definedName name="heures.productives" localSheetId="0">#REF!</definedName>
    <definedName name="heures.productives">#REF!</definedName>
    <definedName name="Hypothèse_d_Audit_sites_à_risque" localSheetId="2">#REF!</definedName>
    <definedName name="Hypothèse_d_Audit_sites_à_risque" localSheetId="0">#REF!</definedName>
    <definedName name="Hypothèse_d_Audit_sites_à_risque">#REF!</definedName>
    <definedName name="IDF" localSheetId="2">#REF!</definedName>
    <definedName name="IDF" localSheetId="0">#REF!</definedName>
    <definedName name="IDF">#REF!</definedName>
    <definedName name="IledeFrance" localSheetId="2">#REF!</definedName>
    <definedName name="IledeFrance" localSheetId="0">#REF!</definedName>
    <definedName name="IledeFrance">#REF!</definedName>
    <definedName name="Infl" localSheetId="2">#REF!</definedName>
    <definedName name="Infl" localSheetId="0">#REF!</definedName>
    <definedName name="Infl">#REF!</definedName>
    <definedName name="Infl_Energie" localSheetId="2">#REF!</definedName>
    <definedName name="Infl_Energie" localSheetId="0">#REF!</definedName>
    <definedName name="Infl_Energie">#REF!</definedName>
    <definedName name="Inflation" localSheetId="2">#REF!</definedName>
    <definedName name="Inflation" localSheetId="0">#REF!</definedName>
    <definedName name="Inflation">#REF!</definedName>
    <definedName name="Installation" localSheetId="2">#REF!</definedName>
    <definedName name="Installation" localSheetId="0">#REF!</definedName>
    <definedName name="Installation">#REF!</definedName>
    <definedName name="inventaire" localSheetId="2">#REF!</definedName>
    <definedName name="inventaire" localSheetId="0">#REF!</definedName>
    <definedName name="inventaire">#REF!</definedName>
    <definedName name="juil">'[5]FTGDFDIJON 03'!$A$2</definedName>
    <definedName name="juill">'[5]FTGDFDIJON 03'!$A$2</definedName>
    <definedName name="JUILLET.89" localSheetId="2">#REF!</definedName>
    <definedName name="JUILLET.89" localSheetId="0">#REF!</definedName>
    <definedName name="JUILLET.89">#REF!</definedName>
    <definedName name="LAL" localSheetId="2">#REF!</definedName>
    <definedName name="LAL" localSheetId="0">#REF!</definedName>
    <definedName name="LAL">#REF!</definedName>
    <definedName name="LAT" localSheetId="2">#REF!</definedName>
    <definedName name="LAT" localSheetId="0">#REF!</definedName>
    <definedName name="LAT">#REF!</definedName>
    <definedName name="ldgs" localSheetId="2">#REF!</definedName>
    <definedName name="ldgs" localSheetId="0">#REF!</definedName>
    <definedName name="ldgs">#REF!</definedName>
    <definedName name="ldps" localSheetId="2">#REF!</definedName>
    <definedName name="ldps" localSheetId="0">#REF!</definedName>
    <definedName name="ldps">#REF!</definedName>
    <definedName name="Légionelle" localSheetId="2">#REF!</definedName>
    <definedName name="Légionelle" localSheetId="0">#REF!</definedName>
    <definedName name="Légionelle">#REF!</definedName>
    <definedName name="Légionnelloses.et.traitement.des.eaux" localSheetId="2">#REF!</definedName>
    <definedName name="Légionnelloses.et.traitement.des.eaux" localSheetId="0">#REF!</definedName>
    <definedName name="Légionnelloses.et.traitement.des.eaux">#REF!</definedName>
    <definedName name="Levage" localSheetId="2">#REF!</definedName>
    <definedName name="Levage" localSheetId="0">#REF!</definedName>
    <definedName name="Levage">#REF!</definedName>
    <definedName name="LINO" localSheetId="2">#REF!</definedName>
    <definedName name="LINO" localSheetId="0">#REF!</definedName>
    <definedName name="LINO">#REF!</definedName>
    <definedName name="LIO" localSheetId="2">#REF!</definedName>
    <definedName name="LIO" localSheetId="0">#REF!</definedName>
    <definedName name="LIO">#REF!</definedName>
    <definedName name="Liste_Code_Site_2013">[6]Donnee_Tech!$A$3:$A$122</definedName>
    <definedName name="liste_fiche_mat">'[7]Liste fiche entretien'!$A$1:$B$187</definedName>
    <definedName name="Liste3">[8]Feuil1!$D$2:$D$5</definedName>
    <definedName name="Liste35">'[8]Base de données sites'!$A$2:$A$4</definedName>
    <definedName name="ListeETS">'[9]Liste Ets'!$A$125:$A$243</definedName>
    <definedName name="Listemateriel" localSheetId="2">#REF!</definedName>
    <definedName name="Listemateriel" localSheetId="0">#REF!</definedName>
    <definedName name="Listemateriel">#REF!</definedName>
    <definedName name="M.O" localSheetId="2">#REF!</definedName>
    <definedName name="M.O" localSheetId="0">#REF!</definedName>
    <definedName name="M.O">#REF!</definedName>
    <definedName name="Maintenance.Multi.Technique.hors.sécurité.sûreté" localSheetId="2">#REF!</definedName>
    <definedName name="Maintenance.Multi.Technique.hors.sécurité.sûreté" localSheetId="0">#REF!</definedName>
    <definedName name="Maintenance.Multi.Technique.hors.sécurité.sûreté">#REF!</definedName>
    <definedName name="MancheMN" localSheetId="2">#REF!</definedName>
    <definedName name="MancheMN" localSheetId="0">#REF!</definedName>
    <definedName name="MancheMN">#REF!</definedName>
    <definedName name="Méditerranée" localSheetId="2">#REF!</definedName>
    <definedName name="Méditerranée" localSheetId="0">#REF!</definedName>
    <definedName name="Méditerranée">#REF!</definedName>
    <definedName name="mo" localSheetId="2">#REF!</definedName>
    <definedName name="mo" localSheetId="0">#REF!</definedName>
    <definedName name="mo">#REF!</definedName>
    <definedName name="MOGLO" localSheetId="2">#REF!</definedName>
    <definedName name="MOGLO" localSheetId="0">#REF!</definedName>
    <definedName name="MOGLO">#REF!</definedName>
    <definedName name="MOIS" localSheetId="2">#REF!</definedName>
    <definedName name="MOIS" localSheetId="0">#REF!</definedName>
    <definedName name="MOIS">#REF!</definedName>
    <definedName name="MOY" localSheetId="2">#REF!</definedName>
    <definedName name="MOY" localSheetId="0">#REF!</definedName>
    <definedName name="MOY">#REF!</definedName>
    <definedName name="Nettoyage" localSheetId="2">#REF!</definedName>
    <definedName name="Nettoyage" localSheetId="0">#REF!</definedName>
    <definedName name="Nettoyage">#REF!</definedName>
    <definedName name="Nettoyage.Extérieur" localSheetId="2">#REF!</definedName>
    <definedName name="Nettoyage.Extérieur" localSheetId="0">#REF!</definedName>
    <definedName name="Nettoyage.Extérieur">#REF!</definedName>
    <definedName name="Nettoyage.Intérieur" localSheetId="2">#REF!</definedName>
    <definedName name="Nettoyage.Intérieur" localSheetId="0">#REF!</definedName>
    <definedName name="Nettoyage.Intérieur">#REF!</definedName>
    <definedName name="Noetude" localSheetId="2">#REF!</definedName>
    <definedName name="Noetude" localSheetId="0">#REF!</definedName>
    <definedName name="Noetude">#REF!</definedName>
    <definedName name="NordEst" localSheetId="2">#REF!</definedName>
    <definedName name="NordEst" localSheetId="0">#REF!</definedName>
    <definedName name="NordEst">#REF!</definedName>
    <definedName name="Onduleurs" localSheetId="2">#REF!</definedName>
    <definedName name="Onduleurs" localSheetId="0">#REF!</definedName>
    <definedName name="Onduleurs">#REF!</definedName>
    <definedName name="OU" localSheetId="2">#REF!</definedName>
    <definedName name="OU" localSheetId="0">#REF!</definedName>
    <definedName name="OU">#REF!</definedName>
    <definedName name="Ouest" localSheetId="2">#REF!</definedName>
    <definedName name="Ouest" localSheetId="0">#REF!</definedName>
    <definedName name="Ouest">#REF!</definedName>
    <definedName name="OUI_NON">'[10]Appareils Frigo DCA'!$P$2:$P$3</definedName>
    <definedName name="Ouvertures.Automatiques" localSheetId="2">#REF!</definedName>
    <definedName name="Ouvertures.Automatiques" localSheetId="0">#REF!</definedName>
    <definedName name="Ouvertures.Automatiques">#REF!</definedName>
    <definedName name="Ouvertures.manuelles" localSheetId="2">#REF!</definedName>
    <definedName name="Ouvertures.manuelles" localSheetId="0">#REF!</definedName>
    <definedName name="Ouvertures.manuelles">#REF!</definedName>
    <definedName name="paul" localSheetId="2">#REF!</definedName>
    <definedName name="paul" localSheetId="0">#REF!</definedName>
    <definedName name="paul">#REF!</definedName>
    <definedName name="PB" localSheetId="2">#REF!</definedName>
    <definedName name="PB" localSheetId="0">#REF!</definedName>
    <definedName name="PB">#REF!</definedName>
    <definedName name="PE" localSheetId="2">#REF!</definedName>
    <definedName name="PE" localSheetId="0">#REF!</definedName>
    <definedName name="PE">#REF!</definedName>
    <definedName name="Petit.entretien" localSheetId="2">#REF!</definedName>
    <definedName name="Petit.entretien" localSheetId="0">#REF!</definedName>
    <definedName name="Petit.entretien">#REF!</definedName>
    <definedName name="PFL" localSheetId="2">#REF!</definedName>
    <definedName name="PFL" localSheetId="0">#REF!</definedName>
    <definedName name="PFL">#REF!</definedName>
    <definedName name="PI" localSheetId="2">#REF!</definedName>
    <definedName name="PI" localSheetId="0">#REF!</definedName>
    <definedName name="PI">#REF!</definedName>
    <definedName name="Plan_de_masse" localSheetId="2">#REF!</definedName>
    <definedName name="Plan_de_masse" localSheetId="0">#REF!</definedName>
    <definedName name="Plan_de_masse">#REF!</definedName>
    <definedName name="Plomberie" localSheetId="2">#REF!</definedName>
    <definedName name="Plomberie" localSheetId="0">#REF!</definedName>
    <definedName name="Plomberie">#REF!</definedName>
    <definedName name="Pont.roulant.pont.de.levage" localSheetId="2">#REF!</definedName>
    <definedName name="Pont.roulant.pont.de.levage" localSheetId="0">#REF!</definedName>
    <definedName name="Pont.roulant.pont.de.levage">#REF!</definedName>
    <definedName name="Portes.portails.barrières.Sans.automatisme" localSheetId="2">#REF!</definedName>
    <definedName name="Portes.portails.barrières.Sans.automatisme" localSheetId="0">#REF!</definedName>
    <definedName name="Portes.portails.barrières.Sans.automatisme">#REF!</definedName>
    <definedName name="Portes.portails.et.barrières.automatiques" localSheetId="2">#REF!</definedName>
    <definedName name="Portes.portails.et.barrières.automatiques" localSheetId="0">#REF!</definedName>
    <definedName name="Portes.portails.et.barrières.automatiques">#REF!</definedName>
    <definedName name="pression_gaz">[11]D57555X02!$B$1</definedName>
    <definedName name="PRO_CS_0103AT1_P5" localSheetId="2">#REF!</definedName>
    <definedName name="PRO_CS_0103AT1_P5" localSheetId="0">#REF!</definedName>
    <definedName name="PRO_CS_0103AT1_P5">#REF!</definedName>
    <definedName name="pronet" localSheetId="2">#REF!</definedName>
    <definedName name="pronet" localSheetId="0">#REF!</definedName>
    <definedName name="pronet">#REF!</definedName>
    <definedName name="prov" localSheetId="2">#REF!</definedName>
    <definedName name="prov" localSheetId="0">#REF!</definedName>
    <definedName name="prov">#REF!</definedName>
    <definedName name="REAL" localSheetId="2">#REF!</definedName>
    <definedName name="REAL" localSheetId="0">#REF!</definedName>
    <definedName name="REAL">#REF!</definedName>
    <definedName name="Régions" localSheetId="2">#REF!</definedName>
    <definedName name="Régions" localSheetId="0">#REF!</definedName>
    <definedName name="Régions">#REF!</definedName>
    <definedName name="Relampage" localSheetId="2">#REF!</definedName>
    <definedName name="Relampage" localSheetId="0">#REF!</definedName>
    <definedName name="Relampage">#REF!</definedName>
    <definedName name="remise" localSheetId="2">#REF!</definedName>
    <definedName name="remise" localSheetId="0">#REF!</definedName>
    <definedName name="remise">#REF!</definedName>
    <definedName name="Réparation.VRD" localSheetId="2">#REF!</definedName>
    <definedName name="Réparation.VRD" localSheetId="0">#REF!</definedName>
    <definedName name="Réparation.VRD">#REF!</definedName>
    <definedName name="S">'[12]Décomposition du Prix'!$O$34</definedName>
    <definedName name="SDF" localSheetId="2">#REF!</definedName>
    <definedName name="SDF" localSheetId="0">#REF!</definedName>
    <definedName name="SDF">#REF!</definedName>
    <definedName name="Sécurité" localSheetId="2">#REF!</definedName>
    <definedName name="Sécurité" localSheetId="0">#REF!</definedName>
    <definedName name="Sécurité">#REF!</definedName>
    <definedName name="Sécurité." localSheetId="2">#REF!</definedName>
    <definedName name="Sécurité." localSheetId="0">#REF!</definedName>
    <definedName name="Sécurité.">#REF!</definedName>
    <definedName name="Sécurité.incendie" localSheetId="2">#REF!</definedName>
    <definedName name="Sécurité.incendie" localSheetId="0">#REF!</definedName>
    <definedName name="Sécurité.incendie">#REF!</definedName>
    <definedName name="Sécurité.Sûreté" localSheetId="2">#REF!</definedName>
    <definedName name="Sécurité.Sûreté" localSheetId="0">#REF!</definedName>
    <definedName name="Sécurité.Sûreté">#REF!</definedName>
    <definedName name="ST" localSheetId="2">#REF!</definedName>
    <definedName name="ST" localSheetId="0">#REF!</definedName>
    <definedName name="ST">#REF!</definedName>
    <definedName name="SudEst" localSheetId="2">#REF!</definedName>
    <definedName name="SudEst" localSheetId="0">#REF!</definedName>
    <definedName name="SudEst">#REF!</definedName>
    <definedName name="SudOuest" localSheetId="2">#REF!</definedName>
    <definedName name="SudOuest" localSheetId="0">#REF!</definedName>
    <definedName name="SudOuest">#REF!</definedName>
    <definedName name="Sûreté" localSheetId="2">#REF!</definedName>
    <definedName name="Sûreté" localSheetId="0">#REF!</definedName>
    <definedName name="Sûreté">#REF!</definedName>
    <definedName name="TABLEAU_JAUNE" localSheetId="2">#REF!</definedName>
    <definedName name="TABLEAU_JAUNE" localSheetId="0">#REF!</definedName>
    <definedName name="TABLEAU_JAUNE">#REF!</definedName>
    <definedName name="TABLEAU_N__1" localSheetId="2">#REF!</definedName>
    <definedName name="TABLEAU_N__1" localSheetId="0">#REF!</definedName>
    <definedName name="TABLEAU_N__1">#REF!</definedName>
    <definedName name="TABLEAU_N__2" localSheetId="2">#REF!</definedName>
    <definedName name="TABLEAU_N__2" localSheetId="0">#REF!</definedName>
    <definedName name="TABLEAU_N__2">#REF!</definedName>
    <definedName name="TABLEAU_N__3" localSheetId="2">#REF!</definedName>
    <definedName name="TABLEAU_N__3" localSheetId="0">#REF!</definedName>
    <definedName name="TABLEAU_N__3">#REF!</definedName>
    <definedName name="TABLEAU_N__4" localSheetId="2">#REF!</definedName>
    <definedName name="TABLEAU_N__4" localSheetId="0">#REF!</definedName>
    <definedName name="TABLEAU_N__4">#REF!</definedName>
    <definedName name="TABLEAU_N__5" localSheetId="2">#REF!</definedName>
    <definedName name="TABLEAU_N__5" localSheetId="0">#REF!</definedName>
    <definedName name="TABLEAU_N__5">#REF!</definedName>
    <definedName name="Tableau_toutes_énergie" localSheetId="2">#REF!</definedName>
    <definedName name="Tableau_toutes_énergie" localSheetId="0">#REF!</definedName>
    <definedName name="Tableau_toutes_énergie">#REF!</definedName>
    <definedName name="TABLEAU_VERT" localSheetId="2">#REF!</definedName>
    <definedName name="TABLEAU_VERT" localSheetId="0">#REF!</definedName>
    <definedName name="TABLEAU_VERT">#REF!</definedName>
    <definedName name="TitrePartielMMN" localSheetId="2">'[13]Codes Sites - EGD'!#REF!</definedName>
    <definedName name="TitrePartielMMN" localSheetId="0">'[13]Codes Sites - EGD'!#REF!</definedName>
    <definedName name="TitrePartielMMN">'[13]Codes Sites - EGD'!#REF!</definedName>
    <definedName name="Titres" localSheetId="2">'[13]Codes Sites - EGD'!#REF!</definedName>
    <definedName name="Titres" localSheetId="0">'[13]Codes Sites - EGD'!#REF!</definedName>
    <definedName name="Titres">'[13]Codes Sites - EGD'!#REF!</definedName>
    <definedName name="TitresAlsaceM" localSheetId="2">'[13]Codes Sites - EGD'!#REF!</definedName>
    <definedName name="TitresAlsaceM" localSheetId="0">'[13]Codes Sites - EGD'!#REF!</definedName>
    <definedName name="TitresAlsaceM">'[13]Codes Sites - EGD'!#REF!</definedName>
    <definedName name="TitresCentre" localSheetId="2">'[13]Codes Sites - EGD'!#REF!</definedName>
    <definedName name="TitresCentre" localSheetId="0">'[13]Codes Sites - EGD'!#REF!</definedName>
    <definedName name="TitresCentre">'[13]Codes Sites - EGD'!#REF!</definedName>
    <definedName name="TitresIledeFrance" localSheetId="2">'[13]Codes Sites - EGD'!#REF!</definedName>
    <definedName name="TitresIledeFrance" localSheetId="0">'[13]Codes Sites - EGD'!#REF!</definedName>
    <definedName name="TitresIledeFrance">'[13]Codes Sites - EGD'!#REF!</definedName>
    <definedName name="TitresMéditerranée" localSheetId="2">'[13]Codes Sites - EGD'!#REF!</definedName>
    <definedName name="TitresMéditerranée" localSheetId="0">'[13]Codes Sites - EGD'!#REF!</definedName>
    <definedName name="TitresMéditerranée">'[13]Codes Sites - EGD'!#REF!</definedName>
    <definedName name="TitresMMN" localSheetId="2">'[13]Codes Sites - EGD'!#REF!</definedName>
    <definedName name="TitresMMN" localSheetId="0">'[13]Codes Sites - EGD'!#REF!</definedName>
    <definedName name="TitresMMN">'[13]Codes Sites - EGD'!#REF!</definedName>
    <definedName name="TitresOuest" localSheetId="2">'[13]Codes Sites - EGD'!#REF!</definedName>
    <definedName name="TitresOuest" localSheetId="0">'[13]Codes Sites - EGD'!#REF!</definedName>
    <definedName name="TitresOuest">'[13]Codes Sites - EGD'!#REF!</definedName>
    <definedName name="TitresSudEst" localSheetId="2">'[13]Codes Sites - EGD'!#REF!</definedName>
    <definedName name="TitresSudEst" localSheetId="0">'[13]Codes Sites - EGD'!#REF!</definedName>
    <definedName name="TitresSudEst">'[13]Codes Sites - EGD'!#REF!</definedName>
    <definedName name="TitresSudOuest" localSheetId="2">'[13]Codes Sites - EGD'!#REF!</definedName>
    <definedName name="TitresSudOuest" localSheetId="0">'[13]Codes Sites - EGD'!#REF!</definedName>
    <definedName name="TitresSudOuest">'[13]Codes Sites - EGD'!#REF!</definedName>
    <definedName name="TOIT" localSheetId="2">#REF!</definedName>
    <definedName name="TOIT" localSheetId="0">#REF!</definedName>
    <definedName name="TOIT">#REF!</definedName>
    <definedName name="txav" localSheetId="2">#REF!</definedName>
    <definedName name="txav" localSheetId="0">#REF!</definedName>
    <definedName name="txav">#REF!</definedName>
    <definedName name="vDateHeure" localSheetId="2">#REF!</definedName>
    <definedName name="vDateHeure" localSheetId="0">#REF!</definedName>
    <definedName name="vDateHeure">#REF!</definedName>
    <definedName name="vDiastolique" localSheetId="2">#REF!</definedName>
    <definedName name="vDiastolique" localSheetId="0">#REF!</definedName>
    <definedName name="vDiastolique">#REF!</definedName>
    <definedName name="Ventilation" localSheetId="2">#REF!</definedName>
    <definedName name="Ventilation" localSheetId="0">#REF!</definedName>
    <definedName name="Ventilation">#REF!</definedName>
    <definedName name="vFréquenceCardiaque" localSheetId="2">#REF!</definedName>
    <definedName name="vFréquenceCardiaque" localSheetId="0">#REF!</definedName>
    <definedName name="vFréquenceCardiaque">#REF!</definedName>
    <definedName name="Vidéosurveillance" localSheetId="2">#REF!</definedName>
    <definedName name="Vidéosurveillance" localSheetId="0">#REF!</definedName>
    <definedName name="Vidéosurveillance">#REF!</definedName>
    <definedName name="vSystolique" localSheetId="2">#REF!</definedName>
    <definedName name="vSystolique" localSheetId="0">#REF!</definedName>
    <definedName name="vSystolique">#REF!</definedName>
    <definedName name="z" localSheetId="2">#REF!</definedName>
    <definedName name="z" localSheetId="0">#REF!</definedName>
    <definedName name="z">#REF!</definedName>
    <definedName name="_xlnm.Print_Area" localSheetId="2">'BPU '!$A$1:$C$14</definedName>
    <definedName name="_xlnm.Print_Area" localSheetId="1">DPGF!$A$1:$N$21</definedName>
    <definedName name="_xlnm.Print_Area" localSheetId="0">PDG!$A$1:$C$21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  <c r="G12" i="1"/>
  <c r="G11" i="1"/>
  <c r="G10" i="1"/>
  <c r="G9" i="1"/>
  <c r="L21" i="1"/>
  <c r="M21" i="1"/>
  <c r="N21" i="1"/>
  <c r="N9" i="1"/>
  <c r="L9" i="1"/>
  <c r="C6" i="6"/>
  <c r="C11" i="6"/>
  <c r="C12" i="6"/>
  <c r="C13" i="6"/>
  <c r="C10" i="6"/>
  <c r="C7" i="6"/>
  <c r="C8" i="6"/>
  <c r="G14" i="1"/>
  <c r="L14" i="1"/>
  <c r="N14" i="1"/>
  <c r="C14" i="6" l="1"/>
  <c r="B14" i="6" l="1"/>
  <c r="K21" i="1"/>
  <c r="I21" i="1"/>
  <c r="J21" i="1"/>
  <c r="G17" i="1"/>
  <c r="N17" i="1" s="1"/>
  <c r="L17" i="1"/>
  <c r="G20" i="1"/>
  <c r="G19" i="1"/>
  <c r="G18" i="1"/>
  <c r="G16" i="1"/>
  <c r="G15" i="1"/>
  <c r="G21" i="1"/>
  <c r="L18" i="1"/>
  <c r="E21" i="1"/>
  <c r="F21" i="1"/>
  <c r="N18" i="1" l="1"/>
  <c r="L10" i="1" l="1"/>
  <c r="N10" i="1" s="1"/>
  <c r="L11" i="1" l="1"/>
  <c r="N11" i="1" s="1"/>
  <c r="L12" i="1"/>
  <c r="N12" i="1" s="1"/>
  <c r="L13" i="1"/>
  <c r="N13" i="1" s="1"/>
  <c r="L15" i="1"/>
  <c r="N15" i="1" s="1"/>
  <c r="L16" i="1"/>
  <c r="N16" i="1" s="1"/>
  <c r="L19" i="1"/>
  <c r="N19" i="1" s="1"/>
  <c r="L20" i="1"/>
  <c r="N20" i="1" s="1"/>
</calcChain>
</file>

<file path=xl/sharedStrings.xml><?xml version="1.0" encoding="utf-8"?>
<sst xmlns="http://schemas.openxmlformats.org/spreadsheetml/2006/main" count="65" uniqueCount="52">
  <si>
    <t>Nombre d'heures annuelles</t>
  </si>
  <si>
    <t>PILOTAGE</t>
  </si>
  <si>
    <t>Taux horaire en € HT</t>
  </si>
  <si>
    <t xml:space="preserve">Nombre d'heures annuelles </t>
  </si>
  <si>
    <t>TOTAL PILOTAGE</t>
  </si>
  <si>
    <t>DECOMPOSITION DES PRIX GLOBALE ET FORFAITAIRE</t>
  </si>
  <si>
    <t>Compléter les cases blanches du tableau uniquement.</t>
  </si>
  <si>
    <t>TOTAL FORFAITAIRE ANNUEL EN €HT</t>
  </si>
  <si>
    <t>TOTAL NETTOYAGE EN €HT</t>
  </si>
  <si>
    <t>Montant des prestations sous-traitées en €HT</t>
  </si>
  <si>
    <t>Le chiffrage est réalisé sur la base d'une occupation à 100 % des locaux.</t>
  </si>
  <si>
    <t>Montant des produits et fournitures en € HT</t>
  </si>
  <si>
    <t>Forfait annuel en €HT</t>
  </si>
  <si>
    <t xml:space="preserve">TOTAL FORFAITAIRE ANNUEL </t>
  </si>
  <si>
    <t>COLLECTE ET EVACUATION DES DECHETS</t>
  </si>
  <si>
    <t>PRESTATIONS NETTOYAGE
Nettoyage général des locaux et vitrerie intérieure (uniquement vitres accueil, hublot)</t>
  </si>
  <si>
    <t>NOM SITE</t>
  </si>
  <si>
    <t>ZONE</t>
  </si>
  <si>
    <t>/</t>
  </si>
  <si>
    <t>Pôle chimie BALARD recherche</t>
  </si>
  <si>
    <t>CEMIPAI</t>
  </si>
  <si>
    <t>CEFE</t>
  </si>
  <si>
    <t>CRBM</t>
  </si>
  <si>
    <t>IRIM</t>
  </si>
  <si>
    <t>IGMM</t>
  </si>
  <si>
    <t>DELEGATION</t>
  </si>
  <si>
    <t xml:space="preserve">Campus route de Mende </t>
  </si>
  <si>
    <t>IGF</t>
  </si>
  <si>
    <t>IGH</t>
  </si>
  <si>
    <t>GENOPOLYS</t>
  </si>
  <si>
    <t xml:space="preserve">Campus Arnaud de Villeneuve </t>
  </si>
  <si>
    <t>PRESTATIONS COURANTES BPU</t>
  </si>
  <si>
    <t>PRESTATIONS NETTOYAGE</t>
  </si>
  <si>
    <t>TAUX HORAIRE HT</t>
  </si>
  <si>
    <t>Remise en état après travaux</t>
  </si>
  <si>
    <t>Remise en état suite événement (pot de départ,anniversaire..)</t>
  </si>
  <si>
    <t>Nettoyage 2 chambres d'hôtes (26m2 avec sanitaires) + changement drap (fourni par client)</t>
  </si>
  <si>
    <t>Seules les cases en grises sont à compléter.</t>
  </si>
  <si>
    <t>Nettoyage Samedi/Dimanche et jours fériés</t>
  </si>
  <si>
    <t>Nettoyage à la haute pression de l’entrée du bâtiment (prix au m²)</t>
  </si>
  <si>
    <t>Enlèvement des graffitis (prix par m²)</t>
  </si>
  <si>
    <t>Décapage des sols (prix au m²)</t>
  </si>
  <si>
    <t>Bâtiment K</t>
  </si>
  <si>
    <t>PRESTATIONS NETTOYAGE HORS FORFAIT</t>
  </si>
  <si>
    <t>PRESTATIONS SPECIFIQUES</t>
  </si>
  <si>
    <t>TOTAL</t>
  </si>
  <si>
    <t>Montant BPU</t>
  </si>
  <si>
    <t>Surface m2</t>
  </si>
  <si>
    <t>Espace Commun IRIM-CRBM</t>
  </si>
  <si>
    <r>
      <t>MONTANT m</t>
    </r>
    <r>
      <rPr>
        <b/>
        <sz val="10"/>
        <rFont val="Calibri"/>
        <family val="2"/>
      </rPr>
      <t>²</t>
    </r>
    <r>
      <rPr>
        <b/>
        <sz val="10"/>
        <rFont val="Arial"/>
        <family val="2"/>
      </rPr>
      <t xml:space="preserve"> HT</t>
    </r>
  </si>
  <si>
    <t>Toute modification de la DPGF entrainera l'irrégularité de l'offre.</t>
  </si>
  <si>
    <r>
      <t xml:space="preserve">
</t>
    </r>
    <r>
      <rPr>
        <b/>
        <sz val="16"/>
        <color indexed="8"/>
        <rFont val="Arial"/>
        <family val="2"/>
      </rPr>
      <t xml:space="preserve">DÉCOMPOSITION DU PRIX GLOBAL ET FORFAITAIRE (DPGF)
ET
BORDEREAU DES PRIX UNITAIRES (BPU)
</t>
    </r>
    <r>
      <rPr>
        <b/>
        <sz val="12"/>
        <color rgb="FF002060"/>
        <rFont val="Arial"/>
        <family val="2"/>
      </rPr>
      <t xml:space="preserve">PRESTATIONS D’ENTRETIEN ET DE NETTOYAGE DES BÂTIMENTS DU CNRS DELEGATION OCCITANIE EST
</t>
    </r>
    <r>
      <rPr>
        <sz val="14"/>
        <color rgb="FF000000"/>
        <rFont val="Arial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</si>
</sst>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\ &quot;€&quot;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Arial"/>
      <family val="2"/>
    </font>
    <font>
      <b/>
      <sz val="14"/>
      <color indexed="8"/>
      <name val="Arial"/>
      <family val="2"/>
    </font>
    <font>
      <i/>
      <sz val="9"/>
      <color indexed="8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sz val="11"/>
      <name val="Arial"/>
      <family val="2"/>
    </font>
    <font>
      <i/>
      <sz val="12"/>
      <name val="Arial"/>
      <family val="2"/>
    </font>
    <font>
      <b/>
      <sz val="12"/>
      <name val="Arial"/>
      <family val="2"/>
    </font>
    <font>
      <b/>
      <sz val="16"/>
      <color rgb="FFC00000"/>
      <name val="Arial"/>
      <family val="2"/>
    </font>
    <font>
      <b/>
      <sz val="24"/>
      <color rgb="FFC00000"/>
      <name val="Arial"/>
      <family val="2"/>
    </font>
    <font>
      <b/>
      <sz val="48"/>
      <color rgb="FFC00000"/>
      <name val="Arial"/>
      <family val="2"/>
    </font>
    <font>
      <b/>
      <sz val="10"/>
      <name val="Calibri"/>
      <family val="2"/>
    </font>
    <font>
      <b/>
      <sz val="16"/>
      <color indexed="8"/>
      <name val="Arial"/>
      <family val="2"/>
    </font>
    <font>
      <b/>
      <sz val="12"/>
      <color rgb="FF002060"/>
      <name val="Arial"/>
      <family val="2"/>
    </font>
    <font>
      <sz val="14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rgb="FF808080"/>
      </left>
      <right style="medium">
        <color rgb="FF808080"/>
      </right>
      <top/>
      <bottom style="medium">
        <color rgb="FF80808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0" fillId="0" borderId="0" xfId="0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44" fontId="0" fillId="0" borderId="0" xfId="0" applyNumberFormat="1" applyAlignment="1">
      <alignment vertical="center"/>
    </xf>
    <xf numFmtId="0" fontId="6" fillId="3" borderId="10" xfId="3" applyFont="1" applyFill="1" applyBorder="1" applyAlignment="1">
      <alignment horizontal="center" vertical="center" wrapText="1"/>
    </xf>
    <xf numFmtId="0" fontId="6" fillId="3" borderId="13" xfId="3" applyFont="1" applyFill="1" applyBorder="1" applyAlignment="1">
      <alignment vertical="center" wrapText="1"/>
    </xf>
    <xf numFmtId="0" fontId="6" fillId="3" borderId="12" xfId="3" applyFont="1" applyFill="1" applyBorder="1" applyAlignment="1">
      <alignment horizontal="center" vertical="center" wrapText="1"/>
    </xf>
    <xf numFmtId="44" fontId="2" fillId="5" borderId="1" xfId="0" applyNumberFormat="1" applyFont="1" applyFill="1" applyBorder="1" applyAlignment="1">
      <alignment horizontal="center" vertical="center"/>
    </xf>
    <xf numFmtId="44" fontId="0" fillId="5" borderId="1" xfId="0" applyNumberFormat="1" applyFill="1" applyBorder="1" applyAlignment="1">
      <alignment horizontal="center" vertical="center"/>
    </xf>
    <xf numFmtId="164" fontId="2" fillId="5" borderId="4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44" fontId="3" fillId="5" borderId="1" xfId="0" applyNumberFormat="1" applyFont="1" applyFill="1" applyBorder="1" applyAlignment="1">
      <alignment horizontal="center" vertical="center"/>
    </xf>
    <xf numFmtId="0" fontId="8" fillId="0" borderId="0" xfId="4" applyFont="1"/>
    <xf numFmtId="0" fontId="9" fillId="0" borderId="0" xfId="4" applyFont="1"/>
    <xf numFmtId="0" fontId="10" fillId="0" borderId="0" xfId="4" applyFont="1" applyAlignment="1">
      <alignment vertical="top"/>
    </xf>
    <xf numFmtId="2" fontId="9" fillId="0" borderId="0" xfId="4" applyNumberFormat="1" applyFont="1"/>
    <xf numFmtId="0" fontId="11" fillId="2" borderId="15" xfId="1" applyFont="1" applyFill="1" applyBorder="1" applyAlignment="1">
      <alignment vertical="center" wrapText="1"/>
    </xf>
    <xf numFmtId="0" fontId="11" fillId="2" borderId="1" xfId="1" applyFont="1" applyFill="1" applyBorder="1" applyAlignment="1">
      <alignment vertical="center" wrapText="1"/>
    </xf>
    <xf numFmtId="0" fontId="11" fillId="2" borderId="3" xfId="1" applyFont="1" applyFill="1" applyBorder="1" applyAlignment="1">
      <alignment vertical="center" wrapText="1"/>
    </xf>
    <xf numFmtId="0" fontId="10" fillId="0" borderId="17" xfId="4" applyFont="1" applyBorder="1"/>
    <xf numFmtId="2" fontId="9" fillId="0" borderId="17" xfId="4" applyNumberFormat="1" applyFont="1" applyBorder="1"/>
    <xf numFmtId="4" fontId="12" fillId="0" borderId="0" xfId="4" applyNumberFormat="1" applyFont="1" applyAlignment="1">
      <alignment vertical="top"/>
    </xf>
    <xf numFmtId="4" fontId="10" fillId="0" borderId="0" xfId="4" applyNumberFormat="1" applyFont="1" applyAlignment="1">
      <alignment vertical="top"/>
    </xf>
    <xf numFmtId="4" fontId="13" fillId="0" borderId="0" xfId="4" applyNumberFormat="1" applyFont="1" applyAlignment="1">
      <alignment horizontal="center" vertical="center" wrapText="1"/>
    </xf>
    <xf numFmtId="0" fontId="10" fillId="0" borderId="0" xfId="4" applyFont="1" applyAlignment="1">
      <alignment vertical="center"/>
    </xf>
    <xf numFmtId="0" fontId="10" fillId="0" borderId="0" xfId="4" applyFont="1" applyAlignment="1">
      <alignment horizontal="center" vertical="center"/>
    </xf>
    <xf numFmtId="0" fontId="10" fillId="0" borderId="18" xfId="4" applyFont="1" applyBorder="1" applyAlignment="1">
      <alignment vertical="top"/>
    </xf>
    <xf numFmtId="0" fontId="6" fillId="3" borderId="12" xfId="3" applyFont="1" applyFill="1" applyBorder="1" applyAlignment="1">
      <alignment vertical="center" wrapText="1"/>
    </xf>
    <xf numFmtId="3" fontId="11" fillId="5" borderId="16" xfId="4" applyNumberFormat="1" applyFont="1" applyFill="1" applyBorder="1" applyAlignment="1" applyProtection="1">
      <alignment horizontal="center" vertical="center" wrapText="1"/>
      <protection locked="0"/>
    </xf>
    <xf numFmtId="2" fontId="9" fillId="0" borderId="0" xfId="4" applyNumberFormat="1" applyFont="1" applyBorder="1"/>
    <xf numFmtId="0" fontId="10" fillId="0" borderId="0" xfId="4" applyFont="1" applyBorder="1" applyAlignment="1">
      <alignment vertical="top"/>
    </xf>
    <xf numFmtId="0" fontId="6" fillId="3" borderId="10" xfId="3" applyFont="1" applyFill="1" applyBorder="1" applyAlignment="1">
      <alignment vertical="center" wrapText="1"/>
    </xf>
    <xf numFmtId="3" fontId="11" fillId="5" borderId="19" xfId="4" applyNumberFormat="1" applyFont="1" applyFill="1" applyBorder="1" applyAlignment="1" applyProtection="1">
      <alignment horizontal="center" vertical="center" wrapText="1"/>
      <protection locked="0"/>
    </xf>
    <xf numFmtId="3" fontId="11" fillId="5" borderId="1" xfId="4" applyNumberFormat="1" applyFont="1" applyFill="1" applyBorder="1" applyAlignment="1" applyProtection="1">
      <alignment horizontal="center" vertical="center" wrapText="1"/>
      <protection locked="0"/>
    </xf>
    <xf numFmtId="3" fontId="11" fillId="5" borderId="3" xfId="4" applyNumberFormat="1" applyFont="1" applyFill="1" applyBorder="1" applyAlignment="1" applyProtection="1">
      <alignment horizontal="center" vertical="center" wrapText="1"/>
      <protection locked="0"/>
    </xf>
    <xf numFmtId="3" fontId="11" fillId="5" borderId="2" xfId="4" applyNumberFormat="1" applyFont="1" applyFill="1" applyBorder="1" applyAlignment="1" applyProtection="1">
      <alignment horizontal="center" vertical="center" wrapText="1"/>
      <protection locked="0"/>
    </xf>
    <xf numFmtId="0" fontId="6" fillId="3" borderId="20" xfId="3" applyFont="1" applyFill="1" applyBorder="1" applyAlignment="1">
      <alignment horizontal="center" vertical="center" wrapText="1"/>
    </xf>
    <xf numFmtId="0" fontId="6" fillId="3" borderId="21" xfId="3" applyFont="1" applyFill="1" applyBorder="1" applyAlignment="1">
      <alignment horizontal="center" vertical="center" wrapText="1"/>
    </xf>
    <xf numFmtId="0" fontId="6" fillId="5" borderId="12" xfId="3" applyFont="1" applyFill="1" applyBorder="1" applyAlignment="1">
      <alignment horizontal="center" vertical="center" wrapText="1"/>
    </xf>
    <xf numFmtId="0" fontId="4" fillId="2" borderId="1" xfId="0" quotePrefix="1" applyNumberFormat="1" applyFont="1" applyFill="1" applyBorder="1" applyAlignment="1" applyProtection="1">
      <alignment vertical="center"/>
    </xf>
    <xf numFmtId="0" fontId="6" fillId="5" borderId="2" xfId="0" applyFont="1" applyFill="1" applyBorder="1" applyAlignment="1">
      <alignment horizontal="center" vertical="center" wrapText="1"/>
    </xf>
    <xf numFmtId="44" fontId="6" fillId="5" borderId="2" xfId="0" applyNumberFormat="1" applyFont="1" applyFill="1" applyBorder="1" applyAlignment="1">
      <alignment horizontal="center" vertical="center" wrapText="1"/>
    </xf>
    <xf numFmtId="44" fontId="6" fillId="5" borderId="5" xfId="0" applyNumberFormat="1" applyFont="1" applyFill="1" applyBorder="1" applyAlignment="1">
      <alignment horizontal="center" vertical="center" wrapText="1"/>
    </xf>
    <xf numFmtId="164" fontId="6" fillId="5" borderId="6" xfId="0" applyNumberFormat="1" applyFont="1" applyFill="1" applyBorder="1" applyAlignment="1">
      <alignment horizontal="center" vertical="center" wrapText="1"/>
    </xf>
    <xf numFmtId="44" fontId="6" fillId="5" borderId="7" xfId="0" applyNumberFormat="1" applyFont="1" applyFill="1" applyBorder="1" applyAlignment="1">
      <alignment horizontal="center" vertical="center" wrapText="1"/>
    </xf>
    <xf numFmtId="165" fontId="11" fillId="2" borderId="19" xfId="4" applyNumberFormat="1" applyFont="1" applyFill="1" applyBorder="1" applyAlignment="1" applyProtection="1">
      <alignment horizontal="center" vertical="center" wrapText="1"/>
      <protection locked="0"/>
    </xf>
    <xf numFmtId="165" fontId="11" fillId="2" borderId="3" xfId="4" applyNumberFormat="1" applyFont="1" applyFill="1" applyBorder="1" applyAlignment="1" applyProtection="1">
      <alignment horizontal="center" vertical="center" wrapText="1"/>
      <protection locked="0"/>
    </xf>
    <xf numFmtId="44" fontId="0" fillId="2" borderId="1" xfId="0" applyNumberFormat="1" applyFont="1" applyFill="1" applyBorder="1" applyAlignment="1">
      <alignment horizontal="center" vertical="center"/>
    </xf>
    <xf numFmtId="2" fontId="14" fillId="6" borderId="0" xfId="4" applyNumberFormat="1" applyFont="1" applyFill="1"/>
    <xf numFmtId="2" fontId="14" fillId="0" borderId="0" xfId="4" applyNumberFormat="1" applyFont="1"/>
    <xf numFmtId="0" fontId="14" fillId="0" borderId="0" xfId="4" applyFont="1"/>
    <xf numFmtId="2" fontId="15" fillId="0" borderId="0" xfId="4" applyNumberFormat="1" applyFont="1"/>
    <xf numFmtId="0" fontId="16" fillId="0" borderId="0" xfId="4" applyFont="1"/>
    <xf numFmtId="164" fontId="6" fillId="2" borderId="20" xfId="3" applyNumberFormat="1" applyFont="1" applyFill="1" applyBorder="1" applyAlignment="1">
      <alignment horizontal="center" vertical="center" wrapText="1"/>
    </xf>
    <xf numFmtId="0" fontId="5" fillId="2" borderId="1" xfId="0" quotePrefix="1" applyNumberFormat="1" applyFont="1" applyFill="1" applyBorder="1" applyAlignment="1" applyProtection="1">
      <alignment horizontal="center" vertical="center"/>
    </xf>
    <xf numFmtId="0" fontId="5" fillId="2" borderId="3" xfId="0" quotePrefix="1" applyNumberFormat="1" applyFont="1" applyFill="1" applyBorder="1" applyAlignment="1" applyProtection="1">
      <alignment horizontal="center" vertical="center"/>
    </xf>
    <xf numFmtId="0" fontId="9" fillId="0" borderId="0" xfId="5" applyFont="1"/>
    <xf numFmtId="0" fontId="9" fillId="0" borderId="0" xfId="5" applyFont="1" applyAlignment="1">
      <alignment vertical="center"/>
    </xf>
    <xf numFmtId="2" fontId="9" fillId="0" borderId="0" xfId="5" applyNumberFormat="1" applyFont="1"/>
    <xf numFmtId="4" fontId="10" fillId="0" borderId="0" xfId="5" applyNumberFormat="1" applyFont="1" applyAlignment="1">
      <alignment vertical="top"/>
    </xf>
    <xf numFmtId="4" fontId="13" fillId="0" borderId="0" xfId="5" applyNumberFormat="1" applyFont="1" applyAlignment="1">
      <alignment horizontal="center" vertical="center" wrapText="1"/>
    </xf>
    <xf numFmtId="0" fontId="10" fillId="0" borderId="0" xfId="5" applyFont="1" applyAlignment="1">
      <alignment vertical="top"/>
    </xf>
    <xf numFmtId="0" fontId="10" fillId="0" borderId="0" xfId="5" applyFont="1" applyAlignment="1">
      <alignment vertical="center"/>
    </xf>
    <xf numFmtId="0" fontId="10" fillId="0" borderId="0" xfId="5" applyFont="1" applyAlignment="1">
      <alignment horizontal="center" vertical="center"/>
    </xf>
    <xf numFmtId="0" fontId="10" fillId="0" borderId="18" xfId="5" applyFont="1" applyBorder="1" applyAlignment="1">
      <alignment vertical="top"/>
    </xf>
    <xf numFmtId="0" fontId="9" fillId="0" borderId="0" xfId="5" applyFont="1" applyAlignment="1">
      <alignment horizontal="center" vertical="center" wrapText="1"/>
    </xf>
    <xf numFmtId="0" fontId="9" fillId="0" borderId="0" xfId="5" applyFont="1" applyAlignment="1">
      <alignment horizontal="center" vertical="center"/>
    </xf>
    <xf numFmtId="0" fontId="6" fillId="3" borderId="10" xfId="3" applyFont="1" applyFill="1" applyBorder="1" applyAlignment="1">
      <alignment horizontal="center" vertical="center" wrapText="1"/>
    </xf>
    <xf numFmtId="0" fontId="6" fillId="3" borderId="9" xfId="3" applyFont="1" applyFill="1" applyBorder="1" applyAlignment="1">
      <alignment horizontal="center" vertical="center" wrapText="1"/>
    </xf>
    <xf numFmtId="0" fontId="6" fillId="3" borderId="14" xfId="3" applyFont="1" applyFill="1" applyBorder="1" applyAlignment="1">
      <alignment horizontal="center" vertical="center" wrapText="1"/>
    </xf>
    <xf numFmtId="0" fontId="6" fillId="3" borderId="13" xfId="3" applyFont="1" applyFill="1" applyBorder="1" applyAlignment="1">
      <alignment horizontal="center" vertical="center" wrapText="1"/>
    </xf>
    <xf numFmtId="0" fontId="6" fillId="3" borderId="8" xfId="3" applyFont="1" applyFill="1" applyBorder="1" applyAlignment="1">
      <alignment horizontal="center" vertical="center" wrapText="1"/>
    </xf>
    <xf numFmtId="0" fontId="7" fillId="4" borderId="10" xfId="1" applyFont="1" applyFill="1" applyBorder="1" applyAlignment="1">
      <alignment horizontal="center" vertical="center" wrapText="1"/>
    </xf>
    <xf numFmtId="0" fontId="7" fillId="4" borderId="9" xfId="1" applyFont="1" applyFill="1" applyBorder="1" applyAlignment="1">
      <alignment horizontal="center" vertical="center" wrapText="1"/>
    </xf>
    <xf numFmtId="0" fontId="7" fillId="4" borderId="11" xfId="1" applyFont="1" applyFill="1" applyBorder="1" applyAlignment="1">
      <alignment horizontal="center" vertical="center" wrapText="1"/>
    </xf>
    <xf numFmtId="0" fontId="6" fillId="3" borderId="11" xfId="3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0" fillId="0" borderId="10" xfId="4" applyFont="1" applyBorder="1" applyAlignment="1">
      <alignment horizontal="center" vertical="top"/>
    </xf>
    <xf numFmtId="0" fontId="10" fillId="0" borderId="9" xfId="4" applyFont="1" applyBorder="1" applyAlignment="1">
      <alignment horizontal="center" vertical="top"/>
    </xf>
    <xf numFmtId="0" fontId="10" fillId="0" borderId="11" xfId="4" applyFont="1" applyBorder="1" applyAlignment="1">
      <alignment horizontal="center" vertical="top"/>
    </xf>
  </cellXfs>
  <cellStyles count="6">
    <cellStyle name="Normal" xfId="0" builtinId="0"/>
    <cellStyle name="Normal 2" xfId="1"/>
    <cellStyle name="Normal 2 10" xfId="3"/>
    <cellStyle name="Normal 2 2" xfId="5"/>
    <cellStyle name="Normal 2 3" xfId="4"/>
    <cellStyle name="Normal 3" xfId="2"/>
  </cellStyles>
  <dxfs count="0"/>
  <tableStyles count="0" defaultTableStyle="TableStyleMedium2" defaultPivotStyle="PivotStyleLight16"/>
  <colors>
    <mruColors>
      <color rgb="FFFFEBF3"/>
      <color rgb="FFC7004C"/>
      <color rgb="FFFFCDE0"/>
      <color rgb="FFC700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10" Type="http://schemas.openxmlformats.org/officeDocument/2006/relationships/externalLink" Target="externalLinks/externalLink7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part2.NUovXLdK.VE71k57L@betdurand.com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3256359</xdr:colOff>
      <xdr:row>1</xdr:row>
      <xdr:rowOff>249237</xdr:rowOff>
    </xdr:from>
    <xdr:to>
      <xdr:col>1</xdr:col>
      <xdr:colOff>4973638</xdr:colOff>
      <xdr:row>5</xdr:row>
      <xdr:rowOff>115887</xdr:rowOff>
    </xdr:to>
    <xdr:pic>
      <xdr:nvPicPr>
        <xdr:cNvPr id="2" name="Image 1" descr="cid:part2.NUovXLdK.VE71k57L@betdurand.com"/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70684" y="439737"/>
          <a:ext cx="1717279" cy="17335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CDG443\My%20Documents\DOMS\CONTRAT%20GDFSUEZ\GRT\AO%202013%20GRT%20gaz\rechiffrage%202014\BORA%20CITYZEN\RETOUR%20DA_CHW\ENVOI%202\GRTGaz%20City%20Zen%20Calcul%20P2.xlsm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CDG443\AppData\Local\Microsoft\Windows\Temporary%20Internet%20Files\Content.Outlook\YY7VGO0R\Liste_appareils_frigo_DCA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NERGIE\Commun\Abdel\Affaires\Suivis%20d'exploitations\Chauffage\Lesquin\Divers\D57555X%20B&#226;timents%20communaux%20LESQUIN%20-%20Rapport%20d'activit&#233;%2020022003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nnees\Dossier%20en%20cours\ICM\Chiffrage%20et%20Budget\BUDGET%20ICM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NSsvr003\OUE-RNS-GCGDFSUEZ\HJO%20Etudes-FM\Z%20-%20Documents%20Partag&#233;s\Contrat%20National%20DIM\Livrables%20CN%20-%2017%2001%2006\Organisation%20Projet%20CN%20DIM%20CM%20-%20HJO%2012%2001%2006%20-%20v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NSsvr003\OUE-RNS-GCGDFSUEZ\1%20-%20CONTRATS%20FM\A.%20GDF%20SUEZ\04%20-%20Contrat%20National%20GRTgaz\22%20-%20MEO%20Contrat\D&#233;ploiement\Matrice%20de%20d&#233;ploiement%20FM%20GRTgaz%20V6%2010%2011%2010%20(2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quentin.mauduit\Box\24_Conseil_Affaires\31MA_Toulouse\31MA103250%20CNRS\07%20-%20DCE\13%20-%20Contr&#244;le%20d'acc&#232;s\01-%20DCE\CNRS%20-%20DPGF%20contr&#244;le%20d'acc&#232;s%20-%20indice%2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quentin.mauduit\Box\24_Conseil_Affaires\31MA_Toulouse\31MA103250%20CNRS\07%20-%20DCE\01%20-%20Nettoyage\01-%20DCE\CNRS%20-%20DPGF%20ENTRETIEN%20NETTOYAGE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NSsvr003\OUE-RNS-GCGDFSUEZ\Mes%20Documents\GDF%20Transport\Analytique\Facture%20GDF%20DT%2003\FT03AUVBOUGMO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CIG409\Local%20Settings\Temporary%20Internet%20Files\Content.Outlook\POHAY9DD\RRM42M1%20ST%20ETIENNE%202014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Liste%20materielmerck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NSsvr003\OUE-RNS-GCGDFSUEZ\HJO%20Etudes-FM\04%20-%20Reporting%20National\2006\Tableaux%20P6%202006\Cachan%20EGD%20GRD%20OK\Copie%20de%20Gestion%20P6%20(SB)%202006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ebarra\Desktop\2020-10-26-%20Chiftech%20RAMSAY-DPGF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ypothèses chiffrage"/>
      <sheetName val="Données"/>
      <sheetName val="MO"/>
      <sheetName val="Info"/>
      <sheetName val="Poste fixe"/>
      <sheetName val="Fiche Offre"/>
      <sheetName val="HQE"/>
      <sheetName val="recapHeures"/>
      <sheetName val="ColleHeures"/>
      <sheetName val="recapCout"/>
      <sheetName val="ColleCout"/>
      <sheetName val="DPGF Client"/>
      <sheetName val="Vente"/>
      <sheetName val="Gammes"/>
      <sheetName val="THS"/>
      <sheetName val="Recap gammes"/>
      <sheetName val="Outillage"/>
      <sheetName val="Dictionnaire"/>
      <sheetName val="Feuil2"/>
      <sheetName val="Feuil3"/>
      <sheetName val="Feuil4"/>
      <sheetName val="Feuil5"/>
    </sheetNames>
    <sheetDataSet>
      <sheetData sheetId="0" refreshError="1"/>
      <sheetData sheetId="1" refreshError="1"/>
      <sheetData sheetId="2">
        <row r="2">
          <cell r="A2" t="str">
            <v>Non pris en compte</v>
          </cell>
        </row>
        <row r="3">
          <cell r="A3" t="str">
            <v>ADOUCISSEUR</v>
          </cell>
        </row>
        <row r="4">
          <cell r="A4" t="str">
            <v>AEROTHERME</v>
          </cell>
        </row>
        <row r="5">
          <cell r="A5" t="str">
            <v>ANALYSES D AIR  ( hors sous traitance ) par CTA</v>
          </cell>
        </row>
        <row r="6">
          <cell r="A6" t="str">
            <v>ANTI-INTRUSION ( Sous traitance non comprise )</v>
          </cell>
        </row>
        <row r="7">
          <cell r="A7" t="str">
            <v>APPAREILLAGES ET PETITS EQUIPEMENTS</v>
          </cell>
        </row>
        <row r="8">
          <cell r="A8" t="str">
            <v>ARMOIRE DE CLIMATISATION A EAU GLACEE</v>
          </cell>
        </row>
        <row r="9">
          <cell r="A9" t="str">
            <v>ARMOIRE DECLIMATISATION AUTONOME CONDENSEUR A AIR</v>
          </cell>
        </row>
        <row r="10">
          <cell r="A10" t="str">
            <v>ARMOIRE DECLIMATISATION AUTONOME CONDENSEUR A EAU</v>
          </cell>
        </row>
        <row r="11">
          <cell r="A11" t="str">
            <v>ARMOIRE DIVISIONNAIRE</v>
          </cell>
        </row>
        <row r="12">
          <cell r="A12" t="str">
            <v>ARMOIRE ELECTRIQUE</v>
          </cell>
        </row>
        <row r="13">
          <cell r="A13" t="str">
            <v>ASCENSEURS</v>
          </cell>
        </row>
        <row r="14">
          <cell r="A14" t="str">
            <v>ASSECHEUR D'AIR Frigorifique</v>
          </cell>
        </row>
        <row r="15">
          <cell r="A15" t="str">
            <v>ASSECHEUR D'AIR Standard</v>
          </cell>
        </row>
        <row r="16">
          <cell r="A16" t="str">
            <v>AUTOMATE PROGRAMMABLE</v>
          </cell>
        </row>
        <row r="17">
          <cell r="A17" t="str">
            <v>AUTOCOM ( Sous traitance non comprise )</v>
          </cell>
        </row>
        <row r="18">
          <cell r="A18" t="str">
            <v>BAC A GRAISSE - DECANTEUR DE CUISINE SOUS-TRAITE</v>
          </cell>
        </row>
        <row r="19">
          <cell r="A19" t="str">
            <v>BACHE A CONDENSATS</v>
          </cell>
        </row>
        <row r="20">
          <cell r="A20" t="str">
            <v>BACHE EAU GLACEE/EAU CHAUDE</v>
          </cell>
        </row>
        <row r="21">
          <cell r="A21" t="str">
            <v>BALLON ECS  ECHANGEUR HYDRAULIQUE</v>
          </cell>
        </row>
        <row r="22">
          <cell r="A22" t="str">
            <v>BALLON ECS  ECHANGEURS MIXTE</v>
          </cell>
        </row>
        <row r="23">
          <cell r="A23" t="str">
            <v>BALLON ECS  ELECTRIQUE / CUMULUS (&lt; 500 L)</v>
          </cell>
        </row>
        <row r="24">
          <cell r="A24" t="str">
            <v>BALLON ECS GAZ</v>
          </cell>
        </row>
        <row r="25">
          <cell r="A25" t="str">
            <v>BATTERIE DE CONDENSATEURS</v>
          </cell>
        </row>
        <row r="26">
          <cell r="A26" t="str">
            <v>BATTERIE TERMINALE</v>
          </cell>
        </row>
        <row r="27">
          <cell r="A27" t="str">
            <v>BATTERIES ACCUMULATEURS &lt;500A/h</v>
          </cell>
        </row>
        <row r="28">
          <cell r="A28" t="str">
            <v>BLOC AUTONOME D'ECLAIRAGE SECOURS</v>
          </cell>
        </row>
        <row r="29">
          <cell r="A29" t="str">
            <v>BOITE DE DETENTE</v>
          </cell>
        </row>
        <row r="30">
          <cell r="A30" t="str">
            <v>BOUCHES NETTOYAGE</v>
          </cell>
        </row>
        <row r="31">
          <cell r="A31" t="str">
            <v>CAISSON D'EXTRACTION</v>
          </cell>
        </row>
        <row r="32">
          <cell r="A32" t="str">
            <v>CASSETTES</v>
          </cell>
        </row>
        <row r="33">
          <cell r="A33" t="str">
            <v xml:space="preserve">CELLULES HT : CELLULE MT </v>
          </cell>
        </row>
        <row r="34">
          <cell r="A34" t="str">
            <v>CENTRALES ASPIRATION VIDE</v>
          </cell>
        </row>
        <row r="35">
          <cell r="A35" t="str">
            <v>CHAMBRE FROIDE</v>
          </cell>
        </row>
        <row r="36">
          <cell r="A36" t="str">
            <v>Chargeurs batteries (eclairage secours)</v>
          </cell>
        </row>
        <row r="37">
          <cell r="A37" t="str">
            <v>CHAUDIERE ELECTRIQUE</v>
          </cell>
        </row>
        <row r="38">
          <cell r="A38" t="str">
            <v>CHAUDIERE MURALE</v>
          </cell>
        </row>
        <row r="39">
          <cell r="A39" t="str">
            <v>CHAUDIERE ATMOSPHERIQUE 0-100kW</v>
          </cell>
        </row>
        <row r="40">
          <cell r="A40" t="str">
            <v>CHAUDIERE ATMOSPHERIQUE 100-500kW</v>
          </cell>
        </row>
        <row r="41">
          <cell r="A41" t="str">
            <v>CHAUDIERE ATMOSPHERIQUE 500-1000kW</v>
          </cell>
        </row>
        <row r="42">
          <cell r="A42" t="str">
            <v>CHAUDIERE ATMOSPHERIQUE &gt;1000kW</v>
          </cell>
        </row>
        <row r="43">
          <cell r="A43" t="str">
            <v>CHAUDIERE FOD A EAU 0-100kW AVEC BRULEUR</v>
          </cell>
        </row>
        <row r="44">
          <cell r="A44" t="str">
            <v>CHAUDIERE FOD A EAU 100-500kW AVEC BRULEUR</v>
          </cell>
        </row>
        <row r="45">
          <cell r="A45" t="str">
            <v>CHAUDIERE FOD A EAU 500-1000kW AVEC BRULEUR</v>
          </cell>
        </row>
        <row r="46">
          <cell r="A46" t="str">
            <v>CHAUDIERE FOD A EAU &gt;1000kW AVEC BRULEUR</v>
          </cell>
        </row>
        <row r="47">
          <cell r="A47" t="str">
            <v>CHAUDIERE GAZ A EAU 0-100kW AVEC BRULEUR</v>
          </cell>
        </row>
        <row r="48">
          <cell r="A48" t="str">
            <v>CHAUDIERE GAZ A EAU 100-500kW AVEC BRULEUR</v>
          </cell>
        </row>
        <row r="49">
          <cell r="A49" t="str">
            <v>CHAUDIERE GAZ A EAU 500-1000kW AVEC BRULEUR</v>
          </cell>
        </row>
        <row r="50">
          <cell r="A50" t="str">
            <v>CHAUDIERE GAZ A EAU &gt;1000kW AVEC BRULEUR</v>
          </cell>
        </row>
        <row r="51">
          <cell r="A51" t="str">
            <v>CHAUDIERE VAPEUR</v>
          </cell>
        </row>
        <row r="52">
          <cell r="A52" t="str">
            <v>CIRCULATEUR</v>
          </cell>
        </row>
        <row r="53">
          <cell r="A53" t="str">
            <v>CLAPET ANTI RETOUR (Plomberie)</v>
          </cell>
        </row>
        <row r="54">
          <cell r="A54" t="str">
            <v>CLAPET ET VOLET COUPE FEU</v>
          </cell>
        </row>
        <row r="55">
          <cell r="A55" t="str">
            <v>CLIMATISEUR  CONDENSEUR A AIR</v>
          </cell>
        </row>
        <row r="56">
          <cell r="A56" t="str">
            <v>CLIMATISEUR A EAU PERDUE</v>
          </cell>
        </row>
        <row r="57">
          <cell r="A57" t="str">
            <v>CLIMATISEUR SPLIT SYSTEM</v>
          </cell>
        </row>
        <row r="58">
          <cell r="A58" t="str">
            <v>COFFRET ELECTRIQUE</v>
          </cell>
        </row>
        <row r="59">
          <cell r="A59" t="str">
            <v>Colonne Seche et Humide</v>
          </cell>
        </row>
        <row r="60">
          <cell r="A60" t="str">
            <v>COMPRESSEUR D'AIR A PISTONS</v>
          </cell>
        </row>
        <row r="61">
          <cell r="A61" t="str">
            <v>COMPRESSEUR D'AIR A VIS</v>
          </cell>
        </row>
        <row r="62">
          <cell r="A62" t="str">
            <v>COMPTEUR D'ENERGIE</v>
          </cell>
        </row>
        <row r="63">
          <cell r="A63" t="str">
            <v>CONDENSEURS AIR &lt;100 Mcal/h</v>
          </cell>
        </row>
        <row r="64">
          <cell r="A64" t="str">
            <v>CONDENSEURS AIR &gt;100 Mcal/h</v>
          </cell>
        </row>
        <row r="65">
          <cell r="A65" t="str">
            <v>CONSOLES</v>
          </cell>
        </row>
        <row r="66">
          <cell r="A66" t="str">
            <v>CONTRÔLE D ACCES ( Sous traitance non comprise )</v>
          </cell>
        </row>
        <row r="67">
          <cell r="A67" t="str">
            <v>CONVECTEUR ELECTRIQUE</v>
          </cell>
        </row>
        <row r="68">
          <cell r="A68" t="str">
            <v>CTA  0-5000M3/H</v>
          </cell>
        </row>
        <row r="69">
          <cell r="A69" t="str">
            <v>CTA  5000-10000M3/H</v>
          </cell>
        </row>
        <row r="70">
          <cell r="A70" t="str">
            <v>CTA 10000-25000M3/H</v>
          </cell>
        </row>
        <row r="71">
          <cell r="A71" t="str">
            <v>CTA 25000-50000M3/H</v>
          </cell>
        </row>
        <row r="72">
          <cell r="A72" t="str">
            <v>CTA 50000-75000M3/H</v>
          </cell>
        </row>
        <row r="73">
          <cell r="A73" t="str">
            <v>CTA 75000-100000M3/H</v>
          </cell>
        </row>
        <row r="74">
          <cell r="A74" t="str">
            <v>CTA FROID CHAUD</v>
          </cell>
        </row>
        <row r="75">
          <cell r="A75" t="str">
            <v>CTA&gt;100000M3/H</v>
          </cell>
        </row>
        <row r="76">
          <cell r="A76" t="str">
            <v>CUVE A FIOUL</v>
          </cell>
        </row>
        <row r="77">
          <cell r="A77" t="str">
            <v>CUVES COMBUSTIBLE &gt; 50m3</v>
          </cell>
        </row>
        <row r="78">
          <cell r="A78" t="str">
            <v>CUVES COMBUSTIBLE &lt; 50m3</v>
          </cell>
        </row>
        <row r="79">
          <cell r="A79" t="str">
            <v>DETECTION GAZ (centrale)</v>
          </cell>
        </row>
        <row r="80">
          <cell r="A80" t="str">
            <v>DETECTION INCENDIE</v>
          </cell>
        </row>
        <row r="81">
          <cell r="A81" t="str">
            <v>DIFFUSEUR MODULINE</v>
          </cell>
        </row>
        <row r="82">
          <cell r="A82" t="str">
            <v>DISCONNECTEUR</v>
          </cell>
        </row>
        <row r="83">
          <cell r="A83" t="str">
            <v>DISJONCTEUR GENERAL &lt;800A</v>
          </cell>
        </row>
        <row r="84">
          <cell r="A84" t="str">
            <v>DOUCHES</v>
          </cell>
        </row>
        <row r="85">
          <cell r="A85" t="str">
            <v>DRY COOLER</v>
          </cell>
        </row>
        <row r="86">
          <cell r="A86" t="str">
            <v>ECHANGEUR A PLAQUES</v>
          </cell>
        </row>
        <row r="87">
          <cell r="A87" t="str">
            <v>ECHANGEUR TUBULAIRE</v>
          </cell>
        </row>
        <row r="88">
          <cell r="A88" t="str">
            <v>ECHANGEUR VAPEUR</v>
          </cell>
        </row>
        <row r="89">
          <cell r="A89" t="str">
            <v>ECONOMISEUR</v>
          </cell>
        </row>
        <row r="90">
          <cell r="A90" t="str">
            <v>EJECTO-CONVECTEUR</v>
          </cell>
        </row>
        <row r="91">
          <cell r="A91" t="str">
            <v>EQUIPEMENTS DE CUISINE PAR REPAS</v>
          </cell>
        </row>
        <row r="92">
          <cell r="A92" t="str">
            <v>EXTINCTEUR</v>
          </cell>
        </row>
        <row r="93">
          <cell r="A93" t="str">
            <v>EXTINCTION GAZ AUTOMATIQUE</v>
          </cell>
        </row>
        <row r="94">
          <cell r="A94" t="str">
            <v>EXTRACTION  CUISINE</v>
          </cell>
        </row>
        <row r="95">
          <cell r="A95" t="str">
            <v>FILTRE A EAU</v>
          </cell>
        </row>
        <row r="96">
          <cell r="A96" t="str">
            <v>FILTRE A GRAISSE  ( Sous traité )</v>
          </cell>
        </row>
        <row r="97">
          <cell r="A97" t="str">
            <v>FILTRE A GRAISSE  ( Non Sous traité )</v>
          </cell>
        </row>
        <row r="98">
          <cell r="A98" t="str">
            <v>FONTAINES REFRIGEREES</v>
          </cell>
        </row>
        <row r="99">
          <cell r="A99" t="str">
            <v>FOSSE HYDROCARBURES</v>
          </cell>
        </row>
        <row r="100">
          <cell r="A100" t="str">
            <v>GENERATEUR D'AIR CHAUD  GAZ &lt;100kW</v>
          </cell>
        </row>
        <row r="101">
          <cell r="A101" t="str">
            <v>GENERATEUR D'AIR CHAUD GAZ &lt;500kW</v>
          </cell>
        </row>
        <row r="102">
          <cell r="A102" t="str">
            <v>GENERATEUR D'AIR CHAUD GAZ &lt;1000kW</v>
          </cell>
        </row>
        <row r="103">
          <cell r="A103" t="str">
            <v>GESTION DES CONTROLES REGLEMENTAIRES Par M2 SHON</v>
          </cell>
        </row>
        <row r="104">
          <cell r="A104" t="str">
            <v>GROUPE ELECTROGENE</v>
          </cell>
        </row>
        <row r="105">
          <cell r="A105" t="str">
            <v>GROUPE FRIGORIFIQUE A PISTONS CONDENSEUR A AIR</v>
          </cell>
        </row>
        <row r="106">
          <cell r="A106" t="str">
            <v>GROUPE FRIGORIFIQUE A PISTONS CONDENSEUR A EAU</v>
          </cell>
        </row>
        <row r="107">
          <cell r="A107" t="str">
            <v>GROUPE FRIGORIFIQUE A VIS</v>
          </cell>
        </row>
        <row r="108">
          <cell r="A108" t="str">
            <v>GROUPE FRIGORIFIQUE CENTRIFUGE</v>
          </cell>
        </row>
        <row r="109">
          <cell r="A109" t="str">
            <v>GROUPE FRIGORIFIQUE P.A.C. A AIR</v>
          </cell>
        </row>
        <row r="110">
          <cell r="A110" t="str">
            <v>GROUPE FRIGORIFIQUE P.A.C. A EAU</v>
          </cell>
        </row>
        <row r="111">
          <cell r="A111" t="str">
            <v>GROUPE FRIGORIFIQUE SCROLL 3D</v>
          </cell>
        </row>
        <row r="112">
          <cell r="A112" t="str">
            <v>GTC</v>
          </cell>
        </row>
        <row r="113">
          <cell r="A113" t="str">
            <v>HUMIDIFICATEUR COOL FOG</v>
          </cell>
        </row>
        <row r="114">
          <cell r="A114" t="str">
            <v>HUMIDIFICATEUR LAVEUR</v>
          </cell>
        </row>
        <row r="115">
          <cell r="A115" t="str">
            <v>HUMIDIFICATEUR VAPEUR</v>
          </cell>
        </row>
        <row r="116">
          <cell r="A116" t="str">
            <v>INTERPHONIE</v>
          </cell>
        </row>
        <row r="117">
          <cell r="A117" t="str">
            <v>LAVABOS / VASQUES</v>
          </cell>
        </row>
        <row r="118">
          <cell r="A118" t="str">
            <v>MAINTIEN DE PRESSION</v>
          </cell>
        </row>
        <row r="119">
          <cell r="A119" t="str">
            <v>MITIGEURS</v>
          </cell>
        </row>
        <row r="120">
          <cell r="A120" t="str">
            <v>MODULE DE TRAITEMENT AIR (EN LT)</v>
          </cell>
        </row>
        <row r="121">
          <cell r="A121" t="str">
            <v>NACELLE</v>
          </cell>
        </row>
        <row r="122">
          <cell r="A122" t="str">
            <v>ONDULEUR</v>
          </cell>
        </row>
        <row r="123">
          <cell r="A123" t="str">
            <v>OUVRANT EXTERIEUR(Porte/Fenêtre)</v>
          </cell>
        </row>
        <row r="124">
          <cell r="A124" t="str">
            <v>OUVRANT INTERIEUR (Porte/Fenêtre)</v>
          </cell>
        </row>
        <row r="125">
          <cell r="A125" t="str">
            <v>PANNEAU SOLAIRE &lt; 100 m2</v>
          </cell>
        </row>
        <row r="126">
          <cell r="A126" t="str">
            <v>PANOPLIE EAU DE VILLE</v>
          </cell>
        </row>
        <row r="127">
          <cell r="A127" t="str">
            <v>PARATONNERRES  ( Sous traitance non comprise )</v>
          </cell>
        </row>
        <row r="128">
          <cell r="A128" t="str">
            <v>PLOMBERIE   BLOCS SANITAIRES (2WC + 1 lavabo)</v>
          </cell>
        </row>
        <row r="129">
          <cell r="A129" t="str">
            <v>PLOMBERIE   1 SANITAIRE</v>
          </cell>
        </row>
        <row r="130">
          <cell r="A130" t="str">
            <v>Point lumineux (STANDARD)</v>
          </cell>
        </row>
        <row r="131">
          <cell r="A131" t="str">
            <v>Point lumineux (LUMINAIRES DE GRANDE HAUTEUR)</v>
          </cell>
        </row>
        <row r="132">
          <cell r="A132" t="str">
            <v>Point lumineux (SPOTS)</v>
          </cell>
        </row>
        <row r="133">
          <cell r="A133" t="str">
            <v>POMPE A AXE HORIZONTAL</v>
          </cell>
        </row>
        <row r="134">
          <cell r="A134" t="str">
            <v>POMPE A AXEVERTICAL ET CIRCULATEUR</v>
          </cell>
        </row>
        <row r="135">
          <cell r="A135" t="str">
            <v>POMPE DE RELEVAGE</v>
          </cell>
        </row>
        <row r="136">
          <cell r="A136" t="str">
            <v>POMPE DOSEUSE</v>
          </cell>
        </row>
        <row r="137">
          <cell r="A137" t="str">
            <v>POMPE DOSEUSE ALGICIDE</v>
          </cell>
        </row>
        <row r="138">
          <cell r="A138" t="str">
            <v>POMPE DOSEUSE ANTI-CORROSION CHAUFFERIE</v>
          </cell>
        </row>
        <row r="139">
          <cell r="A139" t="str">
            <v>POMPE DOSEUSE FILMOGENE</v>
          </cell>
        </row>
        <row r="140">
          <cell r="A140" t="str">
            <v>pompe jumelee</v>
          </cell>
        </row>
        <row r="141">
          <cell r="A141" t="str">
            <v>PORTE AUTOMATIQUE</v>
          </cell>
        </row>
        <row r="142">
          <cell r="A142" t="str">
            <v>PORTE COUPE FEU</v>
          </cell>
        </row>
        <row r="143">
          <cell r="A143" t="str">
            <v>POSTE DE DETENTE GAZ</v>
          </cell>
        </row>
        <row r="144">
          <cell r="A144" t="str">
            <v>POSTE DE DETENTE VAPEUR</v>
          </cell>
        </row>
        <row r="145">
          <cell r="A145" t="str">
            <v>POSTE DE LIVRAISON H.T./ B.T.</v>
          </cell>
        </row>
        <row r="146">
          <cell r="A146" t="str">
            <v>POSTE SPRINKLER</v>
          </cell>
        </row>
        <row r="147">
          <cell r="A147" t="str">
            <v>POUTRE FROIDE</v>
          </cell>
        </row>
        <row r="148">
          <cell r="A148" t="str">
            <v>POTS A BOUE</v>
          </cell>
        </row>
        <row r="149">
          <cell r="A149" t="str">
            <v>PRISES DE COURANT</v>
          </cell>
        </row>
        <row r="150">
          <cell r="A150" t="str">
            <v>RADIANT GAZ</v>
          </cell>
        </row>
        <row r="151">
          <cell r="A151" t="str">
            <v>RADIATEURS</v>
          </cell>
        </row>
        <row r="152">
          <cell r="A152" t="str">
            <v>RECUPERATEUR SUR CONDUIT DE FUMEE</v>
          </cell>
        </row>
        <row r="153">
          <cell r="A153" t="str">
            <v>REGULATION ELECTRONIQUE</v>
          </cell>
        </row>
        <row r="154">
          <cell r="A154" t="str">
            <v>REGULATION PNEUMATIQUE</v>
          </cell>
        </row>
        <row r="155">
          <cell r="A155" t="str">
            <v>RESEAUX EU/EV/EP ( Sous traitance non comprise )</v>
          </cell>
        </row>
        <row r="156">
          <cell r="A156" t="str">
            <v>R.I.A.</v>
          </cell>
        </row>
        <row r="157">
          <cell r="A157" t="str">
            <v>RIDEAU D'AIR CHAUD</v>
          </cell>
        </row>
        <row r="158">
          <cell r="A158" t="str">
            <v>ROOF TOP</v>
          </cell>
        </row>
        <row r="159">
          <cell r="A159" t="str">
            <v>SKYDOMS</v>
          </cell>
        </row>
        <row r="160">
          <cell r="A160" t="str">
            <v>SONORISATION (systeme)</v>
          </cell>
        </row>
        <row r="161">
          <cell r="A161" t="str">
            <v>STORES A LAMELLES</v>
          </cell>
        </row>
        <row r="162">
          <cell r="A162" t="str">
            <v>STORES MOTORISES</v>
          </cell>
        </row>
        <row r="163">
          <cell r="A163" t="str">
            <v>SURPRESSEUR EAU DE VILLE</v>
          </cell>
        </row>
        <row r="164">
          <cell r="A164" t="str">
            <v>SURPRESSEUR INCENDIE</v>
          </cell>
        </row>
        <row r="165">
          <cell r="A165" t="str">
            <v>T.G.B.T.</v>
          </cell>
        </row>
        <row r="166">
          <cell r="A166" t="str">
            <v>TOUR AEROREFRIGERANTE FERMEE</v>
          </cell>
        </row>
        <row r="167">
          <cell r="A167" t="str">
            <v>TOUR AEROREFRIGERANTE OUVERTE</v>
          </cell>
        </row>
        <row r="168">
          <cell r="A168" t="str">
            <v>TOURELLE D'EXTRACTION</v>
          </cell>
        </row>
        <row r="169">
          <cell r="A169" t="str">
            <v>TRAITEMENT ELECTROLYTHIQUE</v>
          </cell>
        </row>
        <row r="170">
          <cell r="A170" t="str">
            <v>TRANSFORMATEUR HT/BT</v>
          </cell>
        </row>
        <row r="171">
          <cell r="A171" t="str">
            <v>TRANSMETTEUR DE TELEMAINTENANCE</v>
          </cell>
        </row>
        <row r="172">
          <cell r="A172" t="str">
            <v>Urinoirs</v>
          </cell>
        </row>
        <row r="173">
          <cell r="A173" t="str">
            <v>VANNES 3 VOIES / ELECTROVANNES</v>
          </cell>
        </row>
        <row r="174">
          <cell r="A174" t="str">
            <v>VANNES ET ROBINETTERIES EN LOCAUX TECHNIQUES</v>
          </cell>
        </row>
        <row r="175">
          <cell r="A175" t="str">
            <v>VASE D'EXPANSION PNEUMATIQUE</v>
          </cell>
        </row>
        <row r="176">
          <cell r="A176" t="str">
            <v>VASE D'EXPANSION SOUS PRESSION D'AZOTE</v>
          </cell>
        </row>
        <row r="177">
          <cell r="A177" t="str">
            <v>VENTILATEUR DE DESENFUMAGE</v>
          </cell>
        </row>
        <row r="178">
          <cell r="A178" t="str">
            <v>VENTILATEUR DE PARKING</v>
          </cell>
        </row>
        <row r="179">
          <cell r="A179" t="str">
            <v>VENTILATEUR HELICOIDE</v>
          </cell>
        </row>
        <row r="180">
          <cell r="A180" t="str">
            <v>VENTILO-CONVECTEUR ALLEGE</v>
          </cell>
        </row>
        <row r="181">
          <cell r="A181" t="str">
            <v>VENTILO-CONVECTEUR FAUX PLAFOND</v>
          </cell>
        </row>
        <row r="182">
          <cell r="A182" t="str">
            <v>VIDEOSURVEILLANCE</v>
          </cell>
        </row>
        <row r="183">
          <cell r="A183" t="str">
            <v>SECOND OEUVRE ( par m2 )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LIGATIONS REGLEMENTAIRES"/>
      <sheetName val="Appareils Frigo DCA"/>
    </sheetNames>
    <sheetDataSet>
      <sheetData sheetId="0"/>
      <sheetData sheetId="1">
        <row r="2">
          <cell r="P2" t="str">
            <v>OUI</v>
          </cell>
        </row>
        <row r="3">
          <cell r="P3" t="str">
            <v>NON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GGARDE"/>
      <sheetName val="Contrats"/>
      <sheetName val="D57555X01"/>
      <sheetName val="D57555X02"/>
      <sheetName val="D57555X03"/>
      <sheetName val="D57555X04"/>
      <sheetName val="D57555X05"/>
      <sheetName val="D57555X06"/>
      <sheetName val="D57555X07"/>
      <sheetName val="D57555X08"/>
      <sheetName val="Synthèse P3"/>
      <sheetName val="Synthèse ERE"/>
      <sheetName val="Octfis"/>
      <sheetName val="Graph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U hors forfait"/>
      <sheetName val="Répartition plan de prog"/>
      <sheetName val="Compte d'exploitaion"/>
      <sheetName val="Informations affaire"/>
      <sheetName val="LISTE DE CODIFICATION DES NOMS"/>
      <sheetName val="Corr - Ecart"/>
      <sheetName val="Repartitions-Ventilation"/>
      <sheetName val="Annèe 1"/>
      <sheetName val="Année 2"/>
      <sheetName val="Année 3"/>
      <sheetName val="détail heures"/>
      <sheetName val="Décomposition Technique"/>
      <sheetName val="Décomposition du Prix"/>
      <sheetName val="Décomposition par Fiche Poste"/>
      <sheetName val="DPGF-QUADRIM"/>
      <sheetName val="QUADRIM 2 DPGF Budgétaire"/>
      <sheetName val="QUADRIM 2 Qualif &amp; Charge trav"/>
      <sheetName val="QUADRIM 3 Qualif &amp; Charge trav"/>
      <sheetName val="Indicateur d'affaire"/>
      <sheetName val="SYNTHESE POTENTIALITE"/>
      <sheetName val="Synthese"/>
      <sheetName val="COUTS IMPUTES"/>
      <sheetName val="Ref Exploitation"/>
      <sheetName val="Personnel PF SoA"/>
      <sheetName val=" Experts SoA"/>
      <sheetName val="Frais liés perso SoA"/>
      <sheetName val="Moyens tech SoA"/>
      <sheetName val="Réfé sal SoA"/>
      <sheetName val="Personnel PF Altys"/>
      <sheetName val="Tournée Tech Altys"/>
      <sheetName val="Frais liés perso Altys"/>
      <sheetName val="Moyens tech Altys"/>
      <sheetName val="Réf sal Altys"/>
      <sheetName val="Ingréd stand Multi"/>
      <sheetName val="Fourn &amp; Consom inclus Multi"/>
      <sheetName val="Pièces détach Multi"/>
      <sheetName val="Sous traitance technique"/>
      <sheetName val="Sous traitance service"/>
      <sheetName val="Personnel SFP"/>
      <sheetName val="Frais liés perso SFP"/>
      <sheetName val="Moyens tech SFP"/>
      <sheetName val="Fourn &amp; Consom SFP"/>
      <sheetName val="Réf sal SFP"/>
      <sheetName val="BD fourniture pièce"/>
      <sheetName val="BD immeuble"/>
      <sheetName val="Macro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34">
          <cell r="O34">
            <v>2390.3000000000002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ning"/>
      <sheetName val="Cartographie Nat. v10"/>
      <sheetName val="TCD Externe"/>
      <sheetName val="TCD Interne"/>
      <sheetName val="NON-Sans Objet"/>
      <sheetName val="TCD CN Synthèse Fi - v10"/>
      <sheetName val="TCD CN Fi par Presta - v10 "/>
      <sheetName val="Analyse CN Prestations - v10"/>
      <sheetName val="Abreviations - v4"/>
      <sheetName val="Codes Sites - EGD"/>
      <sheetName val="EGD - Unités par Groupements"/>
      <sheetName val="Adr. Sites - Info ML"/>
      <sheetName val="Liste Typologies- v4"/>
      <sheetName val="Ref. OPD"/>
      <sheetName val="Détail OPD"/>
      <sheetName val="Fiche Services"/>
      <sheetName val="Annexe 2 Ct Type Exista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ce globale"/>
      <sheetName val="Feuil1"/>
    </sheetNames>
    <sheetDataSet>
      <sheetData sheetId="0" refreshError="1"/>
      <sheetData sheetId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PGF"/>
      <sheetName val="BPU"/>
      <sheetName val="Pieces BPU"/>
      <sheetName val="DQE"/>
    </sheetNames>
    <sheetDataSet>
      <sheetData sheetId="0"/>
      <sheetData sheetId="1" refreshError="1"/>
      <sheetData sheetId="2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PGF Balard"/>
      <sheetName val="BPU"/>
      <sheetName val="Prestations BPU"/>
      <sheetName val="DQE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TGDFGMO 03"/>
      <sheetName val="FTGDFVICHY 03"/>
      <sheetName val="FTGDFST ETIENNE 03 "/>
      <sheetName val="FTGDFMOULINSYzeure) 03"/>
      <sheetName val="FTGDFCONTIGNY03 "/>
      <sheetName val="FTGDFCLERMONT 03"/>
      <sheetName val="FTGDFDIJON 03"/>
      <sheetName val="FTGDFDOLE(Foucherans)03"/>
      <sheetName val="FTGDFAUXERRE(Moneteau)03"/>
      <sheetName val="FTGDFCHALON(Chanforgeuil)03"/>
      <sheetName val="FTGDFMONTCEAU(St Vallier)03"/>
      <sheetName val="FTGDFGLOBAUBOUGMO 03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A2" t="str">
            <v xml:space="preserve">  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JCO 2014"/>
      <sheetName val="Annexe Financière"/>
      <sheetName val="Donnee_Tech"/>
      <sheetName val="Financiere 2013"/>
      <sheetName val="St Etienne"/>
    </sheetNames>
    <sheetDataSet>
      <sheetData sheetId="0" refreshError="1"/>
      <sheetData sheetId="1" refreshError="1"/>
      <sheetData sheetId="2">
        <row r="3">
          <cell r="A3" t="str">
            <v>RCA49AM1</v>
          </cell>
        </row>
        <row r="4">
          <cell r="A4" t="str">
            <v>RCA16M1</v>
          </cell>
        </row>
        <row r="5">
          <cell r="A5" t="str">
            <v>RCA36M1</v>
          </cell>
        </row>
        <row r="6">
          <cell r="A6" t="str">
            <v>RCA72IND1</v>
          </cell>
        </row>
        <row r="7">
          <cell r="A7" t="str">
            <v>RCA35INOC1</v>
          </cell>
        </row>
        <row r="8">
          <cell r="A8" t="str">
            <v>RCA19M1</v>
          </cell>
        </row>
        <row r="9">
          <cell r="A9" t="str">
            <v>RCA17INOC1</v>
          </cell>
        </row>
        <row r="10">
          <cell r="A10" t="str">
            <v>RCA16IND1</v>
          </cell>
        </row>
        <row r="11">
          <cell r="A11" t="str">
            <v>RCA72IND2</v>
          </cell>
        </row>
        <row r="12">
          <cell r="A12" t="str">
            <v>RCA41M1</v>
          </cell>
        </row>
        <row r="13">
          <cell r="A13" t="str">
            <v>RCA85M1</v>
          </cell>
        </row>
        <row r="14">
          <cell r="A14" t="str">
            <v>RCA16INOC1</v>
          </cell>
        </row>
        <row r="15">
          <cell r="A15" t="str">
            <v>RCA72M1</v>
          </cell>
        </row>
        <row r="16">
          <cell r="A16" t="str">
            <v>RCA18INOC1</v>
          </cell>
        </row>
        <row r="17">
          <cell r="A17" t="str">
            <v>RCA44T2</v>
          </cell>
        </row>
        <row r="18">
          <cell r="A18" t="str">
            <v>RCA44IND1</v>
          </cell>
        </row>
        <row r="19">
          <cell r="A19" t="str">
            <v>RCA45M1</v>
          </cell>
        </row>
        <row r="20">
          <cell r="A20" t="str">
            <v>RCA86M1</v>
          </cell>
        </row>
        <row r="21">
          <cell r="A21" t="str">
            <v>RCA29M1</v>
          </cell>
        </row>
        <row r="22">
          <cell r="A22" t="str">
            <v>RCA35M1</v>
          </cell>
        </row>
        <row r="23">
          <cell r="A23" t="str">
            <v>RCA35IND1</v>
          </cell>
        </row>
        <row r="24">
          <cell r="A24" t="str">
            <v>RCA24M1</v>
          </cell>
        </row>
        <row r="25">
          <cell r="A25" t="str">
            <v>RCA22M1</v>
          </cell>
        </row>
        <row r="26">
          <cell r="A26" t="str">
            <v>RCA87M1</v>
          </cell>
        </row>
        <row r="27">
          <cell r="A27" t="str">
            <v>RCA17M1</v>
          </cell>
        </row>
        <row r="28">
          <cell r="A28" t="str">
            <v>RCA37M1</v>
          </cell>
        </row>
        <row r="29">
          <cell r="A29" t="str">
            <v>RCA56M1</v>
          </cell>
        </row>
        <row r="30">
          <cell r="A30" t="str">
            <v>RCA18M1</v>
          </cell>
        </row>
        <row r="31">
          <cell r="A31" t="str">
            <v>RCA16T1</v>
          </cell>
        </row>
        <row r="32">
          <cell r="A32" t="str">
            <v>RCA16T2</v>
          </cell>
        </row>
        <row r="33">
          <cell r="A33" t="str">
            <v>SSO36M1</v>
          </cell>
        </row>
        <row r="34">
          <cell r="A34" t="str">
            <v>RCA44T1</v>
          </cell>
        </row>
        <row r="35">
          <cell r="A35" t="str">
            <v>RCA44M1</v>
          </cell>
        </row>
        <row r="36">
          <cell r="A36" t="str">
            <v>CI01BV1</v>
          </cell>
        </row>
        <row r="37">
          <cell r="A37" t="str">
            <v>RRM30M1</v>
          </cell>
        </row>
        <row r="38">
          <cell r="A38" t="str">
            <v>RRM74M1</v>
          </cell>
        </row>
        <row r="39">
          <cell r="A39" t="str">
            <v>RRM13M1</v>
          </cell>
        </row>
        <row r="40">
          <cell r="A40" t="str">
            <v>RRM89M1</v>
          </cell>
        </row>
        <row r="41">
          <cell r="A41" t="str">
            <v>RRM697T2</v>
          </cell>
        </row>
        <row r="42">
          <cell r="A42" t="str">
            <v>RRM06M1</v>
          </cell>
        </row>
        <row r="43">
          <cell r="A43" t="str">
            <v>RRM71M1</v>
          </cell>
        </row>
        <row r="44">
          <cell r="A44" t="str">
            <v>RRM26M1</v>
          </cell>
        </row>
        <row r="45">
          <cell r="A45" t="str">
            <v>RRM63M1</v>
          </cell>
        </row>
        <row r="46">
          <cell r="A46" t="str">
            <v>RRM67M1</v>
          </cell>
        </row>
        <row r="47">
          <cell r="A47" t="str">
            <v>RRM39M1</v>
          </cell>
        </row>
        <row r="48">
          <cell r="A48" t="str">
            <v>RVS14M01</v>
          </cell>
        </row>
        <row r="49">
          <cell r="A49" t="str">
            <v>RRM26M2</v>
          </cell>
        </row>
        <row r="50">
          <cell r="A50" t="str">
            <v>RRM69T1</v>
          </cell>
        </row>
        <row r="51">
          <cell r="A51" t="str">
            <v>CI69T01</v>
          </cell>
        </row>
        <row r="52">
          <cell r="A52" t="str">
            <v>RRM13T1</v>
          </cell>
        </row>
        <row r="53">
          <cell r="A53" t="str">
            <v>RRM13M2</v>
          </cell>
        </row>
        <row r="54">
          <cell r="A54" t="str">
            <v>RRM71M2</v>
          </cell>
        </row>
        <row r="55">
          <cell r="A55" t="str">
            <v>RRM73M1</v>
          </cell>
        </row>
        <row r="56">
          <cell r="A56" t="str">
            <v>RRM03M2</v>
          </cell>
        </row>
        <row r="57">
          <cell r="A57" t="str">
            <v>RRM30M2</v>
          </cell>
        </row>
        <row r="58">
          <cell r="A58" t="str">
            <v>RRM84M1</v>
          </cell>
        </row>
        <row r="59">
          <cell r="A59" t="str">
            <v>RRM69M3</v>
          </cell>
        </row>
        <row r="60">
          <cell r="A60" t="str">
            <v>RRM38M1</v>
          </cell>
        </row>
        <row r="61">
          <cell r="A61" t="str">
            <v>RRM42M1</v>
          </cell>
        </row>
        <row r="62">
          <cell r="A62" t="str">
            <v>RRM13M3</v>
          </cell>
        </row>
        <row r="63">
          <cell r="A63" t="str">
            <v>RRM34M1</v>
          </cell>
        </row>
        <row r="64">
          <cell r="A64" t="str">
            <v>RRM84IND1</v>
          </cell>
        </row>
        <row r="65">
          <cell r="A65" t="str">
            <v>RRM34INOC1</v>
          </cell>
        </row>
        <row r="66">
          <cell r="A66" t="str">
            <v>RRM26IND1</v>
          </cell>
        </row>
        <row r="67">
          <cell r="A67" t="str">
            <v>RRM71IND1</v>
          </cell>
        </row>
        <row r="68">
          <cell r="A68" t="str">
            <v>RRM26IND2</v>
          </cell>
        </row>
        <row r="69">
          <cell r="A69" t="str">
            <v>RRM13IND1</v>
          </cell>
        </row>
        <row r="70">
          <cell r="A70" t="str">
            <v>RRM03INOC1</v>
          </cell>
        </row>
        <row r="71">
          <cell r="A71" t="str">
            <v>RRM71IND2</v>
          </cell>
        </row>
        <row r="72">
          <cell r="A72" t="str">
            <v>RRM38INOC1</v>
          </cell>
        </row>
        <row r="73">
          <cell r="A73" t="str">
            <v>RRM01M1</v>
          </cell>
        </row>
        <row r="74">
          <cell r="A74" t="str">
            <v>RRM03M1</v>
          </cell>
        </row>
        <row r="75">
          <cell r="A75" t="str">
            <v>SSO69T1</v>
          </cell>
        </row>
        <row r="76">
          <cell r="A76" t="str">
            <v>RRM04M1</v>
          </cell>
        </row>
        <row r="77">
          <cell r="A77" t="str">
            <v>CI60BV1</v>
          </cell>
        </row>
        <row r="78">
          <cell r="A78" t="str">
            <v>RVS94M1</v>
          </cell>
        </row>
        <row r="79">
          <cell r="A79" t="str">
            <v>RVS94IND1</v>
          </cell>
        </row>
        <row r="80">
          <cell r="A80" t="str">
            <v>RVS61M1</v>
          </cell>
        </row>
        <row r="81">
          <cell r="A81" t="str">
            <v>RVS77M1</v>
          </cell>
        </row>
        <row r="82">
          <cell r="A82" t="str">
            <v>RVS60M1</v>
          </cell>
        </row>
        <row r="83">
          <cell r="A83" t="str">
            <v>SSO92T1</v>
          </cell>
        </row>
        <row r="84">
          <cell r="A84" t="str">
            <v>RVS91M1</v>
          </cell>
        </row>
        <row r="85">
          <cell r="A85" t="str">
            <v>RVS77M2</v>
          </cell>
        </row>
        <row r="86">
          <cell r="A86" t="str">
            <v>RVS91M2</v>
          </cell>
        </row>
        <row r="87">
          <cell r="A87" t="str">
            <v>RVS75T1</v>
          </cell>
        </row>
        <row r="88">
          <cell r="A88" t="str">
            <v>RVS28M1</v>
          </cell>
        </row>
        <row r="89">
          <cell r="A89" t="str">
            <v>SSO60T1</v>
          </cell>
        </row>
        <row r="90">
          <cell r="A90" t="str">
            <v>RVS60M3</v>
          </cell>
        </row>
        <row r="91">
          <cell r="A91" t="str">
            <v>RVS77M3</v>
          </cell>
        </row>
        <row r="92">
          <cell r="A92" t="str">
            <v>RVS77M4</v>
          </cell>
        </row>
        <row r="93">
          <cell r="A93" t="str">
            <v>RVS78M4</v>
          </cell>
        </row>
        <row r="94">
          <cell r="A94" t="str">
            <v>SSO93T1</v>
          </cell>
        </row>
        <row r="95">
          <cell r="A95" t="str">
            <v>RVS27M1</v>
          </cell>
        </row>
        <row r="96">
          <cell r="A96" t="str">
            <v>CI92T2</v>
          </cell>
        </row>
        <row r="97">
          <cell r="A97" t="str">
            <v>RVS92M2</v>
          </cell>
        </row>
        <row r="98">
          <cell r="A98" t="str">
            <v>RVS92T1</v>
          </cell>
        </row>
        <row r="99">
          <cell r="A99" t="str">
            <v>RVS76M1</v>
          </cell>
        </row>
        <row r="100">
          <cell r="A100" t="str">
            <v>RVS76M2</v>
          </cell>
        </row>
        <row r="101">
          <cell r="A101" t="str">
            <v>RVS60M2</v>
          </cell>
        </row>
        <row r="102">
          <cell r="A102" t="str">
            <v>RVS76M3</v>
          </cell>
        </row>
        <row r="103">
          <cell r="A103" t="str">
            <v>RVS78M1</v>
          </cell>
        </row>
        <row r="104">
          <cell r="A104" t="str">
            <v>RVS78M2</v>
          </cell>
        </row>
        <row r="105">
          <cell r="A105" t="str">
            <v>RVS92M1</v>
          </cell>
        </row>
        <row r="106">
          <cell r="A106" t="str">
            <v>RVS92M3</v>
          </cell>
        </row>
        <row r="107">
          <cell r="A107" t="str">
            <v>RVS91M3</v>
          </cell>
        </row>
        <row r="108">
          <cell r="A108" t="str">
            <v>RVS75INOC1</v>
          </cell>
        </row>
        <row r="109">
          <cell r="A109" t="str">
            <v>SSO75INOC1</v>
          </cell>
        </row>
        <row r="110">
          <cell r="A110" t="str">
            <v>RVS95M1</v>
          </cell>
        </row>
        <row r="111">
          <cell r="A111" t="str">
            <v>RVS76T1</v>
          </cell>
        </row>
        <row r="112">
          <cell r="A112" t="str">
            <v>RVS50M1</v>
          </cell>
        </row>
        <row r="113">
          <cell r="A113" t="str">
            <v>RVS45INOC1</v>
          </cell>
        </row>
        <row r="114">
          <cell r="A114" t="str">
            <v>RVS60IND1</v>
          </cell>
        </row>
        <row r="115">
          <cell r="A115" t="str">
            <v>RVS77IND1</v>
          </cell>
        </row>
        <row r="116">
          <cell r="A116" t="str">
            <v>RVS78IND1</v>
          </cell>
        </row>
        <row r="117">
          <cell r="A117" t="str">
            <v>RVS27INOC1</v>
          </cell>
        </row>
        <row r="118">
          <cell r="A118" t="str">
            <v>RVS77INOC1</v>
          </cell>
        </row>
        <row r="119">
          <cell r="A119" t="str">
            <v>RVS95INOC1</v>
          </cell>
        </row>
        <row r="120">
          <cell r="A120" t="str">
            <v>RVS78M3</v>
          </cell>
        </row>
        <row r="121">
          <cell r="A121" t="str">
            <v>RVS93M1</v>
          </cell>
        </row>
        <row r="122">
          <cell r="A122" t="str">
            <v>RVS76M4</v>
          </cell>
        </row>
      </sheetData>
      <sheetData sheetId="3" refreshError="1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rck"/>
      <sheetName val="Feuil1"/>
      <sheetName val="Tableau croisé imprimable"/>
      <sheetName val="Tableau croisé"/>
      <sheetName val="Liste fiche entretien"/>
    </sheetNames>
    <sheetDataSet>
      <sheetData sheetId="0"/>
      <sheetData sheetId="1"/>
      <sheetData sheetId="2"/>
      <sheetData sheetId="3"/>
      <sheetData sheetId="4">
        <row r="1">
          <cell r="A1" t="str">
            <v>N° FICHE</v>
          </cell>
          <cell r="B1" t="str">
            <v>MATERIEL</v>
          </cell>
        </row>
        <row r="2">
          <cell r="A2">
            <v>100</v>
          </cell>
          <cell r="B2" t="str">
            <v>VARIATEUR DE VITESSE ELECTRIQUE</v>
          </cell>
        </row>
        <row r="3">
          <cell r="A3">
            <v>101</v>
          </cell>
          <cell r="B3" t="str">
            <v>RELEVES</v>
          </cell>
        </row>
        <row r="4">
          <cell r="A4">
            <v>102</v>
          </cell>
          <cell r="B4" t="str">
            <v>REGULATION</v>
          </cell>
        </row>
        <row r="5">
          <cell r="A5">
            <v>103</v>
          </cell>
          <cell r="B5" t="str">
            <v>BRULEURS  FUEL</v>
          </cell>
        </row>
        <row r="6">
          <cell r="A6">
            <v>104</v>
          </cell>
          <cell r="B6" t="str">
            <v>BRULEURS GAZ AIR SOUFFLE</v>
          </cell>
        </row>
        <row r="7">
          <cell r="A7">
            <v>105</v>
          </cell>
          <cell r="B7" t="str">
            <v>BRULEURS GAZ ATMOSPHERIQUE</v>
          </cell>
        </row>
        <row r="8">
          <cell r="A8">
            <v>106</v>
          </cell>
          <cell r="B8" t="str">
            <v>CHAUDIERE ELECTRIQUE</v>
          </cell>
        </row>
        <row r="9">
          <cell r="A9">
            <v>107</v>
          </cell>
          <cell r="B9" t="str">
            <v>CHAUDIERES VAPEUR</v>
          </cell>
        </row>
        <row r="10">
          <cell r="A10">
            <v>108</v>
          </cell>
          <cell r="B10" t="str">
            <v>CHAUDIERE EAU CHAUDE</v>
          </cell>
        </row>
        <row r="11">
          <cell r="A11">
            <v>109</v>
          </cell>
          <cell r="B11" t="str">
            <v>GROUPE FRIGORIFIQUE A PISTONS</v>
          </cell>
        </row>
        <row r="12">
          <cell r="A12">
            <v>110</v>
          </cell>
          <cell r="B12" t="str">
            <v>GROUPE FRIGO VIS A CONDENSATION A EAU</v>
          </cell>
        </row>
        <row r="13">
          <cell r="A13">
            <v>111</v>
          </cell>
          <cell r="B13" t="str">
            <v>GROUPE FRIGO - CENTRIFUGE A CONDENSATION A AIR</v>
          </cell>
        </row>
        <row r="14">
          <cell r="A14">
            <v>112</v>
          </cell>
          <cell r="B14" t="str">
            <v>AEROFROIDISSEURS DRY-COOLER</v>
          </cell>
        </row>
        <row r="15">
          <cell r="A15">
            <v>113</v>
          </cell>
          <cell r="B15" t="str">
            <v>CONDENSEUR A AIR</v>
          </cell>
        </row>
        <row r="16">
          <cell r="A16">
            <v>114</v>
          </cell>
          <cell r="B16" t="str">
            <v>AERO -  ATMO  TYPE OUVERT</v>
          </cell>
        </row>
        <row r="17">
          <cell r="A17">
            <v>115</v>
          </cell>
          <cell r="B17" t="str">
            <v>AERO - ATMO TYPE FERME</v>
          </cell>
        </row>
        <row r="18">
          <cell r="A18">
            <v>116</v>
          </cell>
          <cell r="B18" t="str">
            <v>PRODUCTION AIR COMPRIME</v>
          </cell>
        </row>
        <row r="19">
          <cell r="A19">
            <v>117</v>
          </cell>
          <cell r="B19" t="str">
            <v>ASSECHEUR D'AIR</v>
          </cell>
        </row>
        <row r="20">
          <cell r="A20">
            <v>118</v>
          </cell>
          <cell r="B20" t="str">
            <v>SECHEUR D'AIR</v>
          </cell>
        </row>
        <row r="21">
          <cell r="A21">
            <v>119</v>
          </cell>
          <cell r="B21" t="str">
            <v>TRAITEMENT D'EAU</v>
          </cell>
        </row>
        <row r="22">
          <cell r="A22">
            <v>120</v>
          </cell>
          <cell r="B22" t="str">
            <v>BALLONS DE STOCKAGE</v>
          </cell>
        </row>
        <row r="23">
          <cell r="A23">
            <v>121</v>
          </cell>
          <cell r="B23" t="str">
            <v>GROUPE DE MAINTIEN DE PRESSION</v>
          </cell>
        </row>
        <row r="24">
          <cell r="A24">
            <v>123</v>
          </cell>
          <cell r="B24" t="str">
            <v>SURPRESSEUR</v>
          </cell>
        </row>
        <row r="25">
          <cell r="A25">
            <v>124</v>
          </cell>
          <cell r="B25" t="str">
            <v>FILTRES A EAU</v>
          </cell>
        </row>
        <row r="26">
          <cell r="A26">
            <v>125</v>
          </cell>
          <cell r="B26" t="str">
            <v>ANALYSE DES EAUX</v>
          </cell>
        </row>
        <row r="27">
          <cell r="A27">
            <v>126</v>
          </cell>
          <cell r="B27" t="str">
            <v>POMPE CENTRIFUGE SUR SOCLE</v>
          </cell>
        </row>
        <row r="28">
          <cell r="A28">
            <v>127</v>
          </cell>
          <cell r="B28" t="str">
            <v>POMPE CENTRIFUGE IN LINE</v>
          </cell>
        </row>
        <row r="29">
          <cell r="A29">
            <v>128</v>
          </cell>
          <cell r="B29" t="str">
            <v>CIRCULATEURS (MOTEUR NOYE)</v>
          </cell>
        </row>
        <row r="30">
          <cell r="A30">
            <v>129</v>
          </cell>
          <cell r="B30" t="str">
            <v>POMPES IMMERGEES</v>
          </cell>
        </row>
        <row r="31">
          <cell r="A31">
            <v>130</v>
          </cell>
          <cell r="B31" t="str">
            <v>POMPE DOSEUSE</v>
          </cell>
        </row>
        <row r="32">
          <cell r="A32">
            <v>131</v>
          </cell>
          <cell r="B32" t="str">
            <v>POMPE DE CIRCULATION</v>
          </cell>
        </row>
        <row r="33">
          <cell r="A33">
            <v>132</v>
          </cell>
          <cell r="B33" t="str">
            <v>CIRCULATEUR DOUBLE</v>
          </cell>
        </row>
        <row r="34">
          <cell r="A34">
            <v>133</v>
          </cell>
          <cell r="B34" t="str">
            <v>CENTRALE DE TRAITEMENT D'AIR</v>
          </cell>
        </row>
        <row r="35">
          <cell r="A35">
            <v>134</v>
          </cell>
          <cell r="B35" t="str">
            <v>CENTRALE DE TRAITEMENT D'AIR SECONDAIRE</v>
          </cell>
        </row>
        <row r="36">
          <cell r="A36">
            <v>135</v>
          </cell>
          <cell r="B36" t="str">
            <v>CENTRALE DE TRAITEMENT D'AIR NEUF</v>
          </cell>
        </row>
        <row r="37">
          <cell r="A37">
            <v>136</v>
          </cell>
          <cell r="B37" t="str">
            <v>CENTRALE DE TRAITEMENT D'AIR DOUBLE FLUX</v>
          </cell>
        </row>
        <row r="38">
          <cell r="A38">
            <v>137</v>
          </cell>
          <cell r="B38" t="str">
            <v>VENTILATIONS DIVERSES</v>
          </cell>
        </row>
        <row r="39">
          <cell r="A39">
            <v>138</v>
          </cell>
          <cell r="B39" t="str">
            <v>CAISSON DE FILTRATION AUTONOME</v>
          </cell>
        </row>
        <row r="40">
          <cell r="A40">
            <v>139</v>
          </cell>
          <cell r="B40" t="str">
            <v>HUMIDIFICATEUR A VAPEUR</v>
          </cell>
        </row>
        <row r="41">
          <cell r="A41">
            <v>140</v>
          </cell>
          <cell r="B41" t="str">
            <v>HUMIDIFICATEUR A PULVERISATION</v>
          </cell>
        </row>
        <row r="42">
          <cell r="A42">
            <v>141</v>
          </cell>
          <cell r="B42" t="str">
            <v>BATTERIE FROIDE A DETENTE DIRECTE</v>
          </cell>
        </row>
        <row r="43">
          <cell r="A43">
            <v>142</v>
          </cell>
          <cell r="B43" t="str">
            <v>ARMOIRE DE CLIMAT. EAU GLACEE</v>
          </cell>
        </row>
        <row r="44">
          <cell r="A44">
            <v>143</v>
          </cell>
          <cell r="B44" t="str">
            <v>ARMOIRE CLIMATISATION AUTONOME</v>
          </cell>
        </row>
        <row r="45">
          <cell r="A45">
            <v>144</v>
          </cell>
          <cell r="B45" t="str">
            <v>CHAMBRES FROIDES ( + ET - )</v>
          </cell>
        </row>
        <row r="46">
          <cell r="A46">
            <v>145</v>
          </cell>
          <cell r="B46" t="str">
            <v>CONGELATEURS</v>
          </cell>
        </row>
        <row r="47">
          <cell r="A47">
            <v>146</v>
          </cell>
          <cell r="B47" t="str">
            <v>VENTILO-CONVECTEURS</v>
          </cell>
        </row>
        <row r="48">
          <cell r="A48">
            <v>147</v>
          </cell>
          <cell r="B48" t="str">
            <v>EJECTO-CONVECTEURS</v>
          </cell>
        </row>
        <row r="49">
          <cell r="A49">
            <v>148</v>
          </cell>
          <cell r="B49" t="str">
            <v>BOITES TERMINALES</v>
          </cell>
        </row>
        <row r="50">
          <cell r="A50">
            <v>149</v>
          </cell>
          <cell r="B50" t="str">
            <v>CIRCUIT DE SOUFFLAGE OU EXTRACTION</v>
          </cell>
        </row>
        <row r="51">
          <cell r="A51">
            <v>150</v>
          </cell>
          <cell r="B51" t="str">
            <v>EXTRACTEURS BOITES A GANTS</v>
          </cell>
        </row>
        <row r="52">
          <cell r="A52">
            <v>151</v>
          </cell>
          <cell r="B52" t="str">
            <v>VENTILATEUR HELICOIDE MURAL</v>
          </cell>
        </row>
        <row r="53">
          <cell r="A53">
            <v>152</v>
          </cell>
          <cell r="B53" t="str">
            <v>CAISSON D'EXTRACTION</v>
          </cell>
        </row>
        <row r="54">
          <cell r="A54">
            <v>153</v>
          </cell>
          <cell r="B54" t="str">
            <v>EXTRACTEUR ACIDE SOLVANT</v>
          </cell>
        </row>
        <row r="55">
          <cell r="A55">
            <v>154</v>
          </cell>
          <cell r="B55" t="str">
            <v>EXTRACTEUR POMPE A VIDE</v>
          </cell>
        </row>
        <row r="56">
          <cell r="A56">
            <v>155</v>
          </cell>
          <cell r="B56" t="str">
            <v>TOURELLES D'EXTRACTIONS</v>
          </cell>
        </row>
        <row r="57">
          <cell r="A57">
            <v>156</v>
          </cell>
          <cell r="B57" t="str">
            <v>ECHANGEURS A PLAQUES</v>
          </cell>
        </row>
        <row r="58">
          <cell r="A58">
            <v>157</v>
          </cell>
          <cell r="B58" t="str">
            <v>ECHANGEURS TUBULAIRES</v>
          </cell>
        </row>
        <row r="59">
          <cell r="A59">
            <v>158</v>
          </cell>
          <cell r="B59" t="str">
            <v>VANNES-ROBINETTERIE</v>
          </cell>
        </row>
        <row r="60">
          <cell r="A60">
            <v>159</v>
          </cell>
          <cell r="B60" t="str">
            <v>COMPTEUR D'EAU</v>
          </cell>
        </row>
        <row r="61">
          <cell r="A61">
            <v>160</v>
          </cell>
          <cell r="B61" t="str">
            <v>DISCONNECTEUR HYDRAULIQUE</v>
          </cell>
        </row>
        <row r="62">
          <cell r="A62">
            <v>161</v>
          </cell>
          <cell r="B62" t="str">
            <v>BALLON EAU CHAUDE SANITAIRE</v>
          </cell>
        </row>
        <row r="63">
          <cell r="A63">
            <v>162</v>
          </cell>
          <cell r="B63" t="str">
            <v>CUMULUS ELECTRIQUE</v>
          </cell>
        </row>
        <row r="64">
          <cell r="A64">
            <v>163</v>
          </cell>
          <cell r="B64" t="str">
            <v>ROBINETTERIE SANITAIRE</v>
          </cell>
        </row>
        <row r="65">
          <cell r="A65">
            <v>164</v>
          </cell>
          <cell r="B65" t="str">
            <v>ARMOIRES  ELECTRIQUES</v>
          </cell>
        </row>
        <row r="66">
          <cell r="A66">
            <v>165</v>
          </cell>
          <cell r="B66" t="str">
            <v>CELLULES DE TRANSFORMATEUR</v>
          </cell>
        </row>
        <row r="67">
          <cell r="A67">
            <v>166</v>
          </cell>
          <cell r="B67" t="str">
            <v>TRANSFORMATEUR DE TENSION HT/BT</v>
          </cell>
        </row>
        <row r="68">
          <cell r="A68">
            <v>167</v>
          </cell>
          <cell r="B68" t="str">
            <v>TABLEAU GENERAL BASSE TENSION</v>
          </cell>
        </row>
        <row r="69">
          <cell r="A69">
            <v>168</v>
          </cell>
          <cell r="B69" t="str">
            <v>ARMOIRES ELECTRIQUES DE DISTRIBUTION</v>
          </cell>
        </row>
        <row r="70">
          <cell r="A70">
            <v>169</v>
          </cell>
          <cell r="B70" t="str">
            <v>APPAREILS TERMINAUX</v>
          </cell>
        </row>
        <row r="71">
          <cell r="A71">
            <v>170</v>
          </cell>
          <cell r="B71" t="str">
            <v>GROUPES ELECTROGENES</v>
          </cell>
        </row>
        <row r="72">
          <cell r="A72">
            <v>171</v>
          </cell>
          <cell r="B72" t="str">
            <v>ONDULEURS STATIQUES</v>
          </cell>
        </row>
        <row r="73">
          <cell r="A73">
            <v>172</v>
          </cell>
          <cell r="B73" t="str">
            <v>BATTERIES D'ACCUMULATEUR</v>
          </cell>
        </row>
        <row r="74">
          <cell r="A74">
            <v>173</v>
          </cell>
          <cell r="B74" t="str">
            <v>GROUPES TOURNANTS</v>
          </cell>
        </row>
        <row r="75">
          <cell r="A75">
            <v>174</v>
          </cell>
          <cell r="B75" t="str">
            <v>CLIMATISEUR MONOBLOC INDIVIDUEL</v>
          </cell>
        </row>
        <row r="76">
          <cell r="A76">
            <v>175</v>
          </cell>
          <cell r="B76" t="str">
            <v>CLIMATISEUR SPILT SYSTEME</v>
          </cell>
        </row>
        <row r="77">
          <cell r="A77">
            <v>176</v>
          </cell>
          <cell r="B77" t="str">
            <v>RESEAUX D'EVACUATION</v>
          </cell>
        </row>
        <row r="78">
          <cell r="A78">
            <v>177</v>
          </cell>
          <cell r="B78" t="str">
            <v>RESEAU ENTERRE (EN CANIVEAU)</v>
          </cell>
        </row>
        <row r="79">
          <cell r="A79">
            <v>178</v>
          </cell>
          <cell r="B79" t="str">
            <v>RESEAU NON ENTERRE (VISIBLES)</v>
          </cell>
        </row>
        <row r="80">
          <cell r="A80">
            <v>179</v>
          </cell>
          <cell r="B80" t="str">
            <v>RADIATEURS ELECTRIQUES</v>
          </cell>
        </row>
        <row r="81">
          <cell r="A81">
            <v>180</v>
          </cell>
          <cell r="B81" t="str">
            <v>ENSEMBLE RADIATEURS STATIQUES</v>
          </cell>
        </row>
        <row r="82">
          <cell r="A82">
            <v>181</v>
          </cell>
          <cell r="B82" t="str">
            <v>AEROTHERMES</v>
          </cell>
        </row>
        <row r="83">
          <cell r="A83">
            <v>182</v>
          </cell>
          <cell r="B83" t="str">
            <v>VOLETS TRAPPES ET PORTES COUPE FEU</v>
          </cell>
        </row>
        <row r="84">
          <cell r="A84">
            <v>183</v>
          </cell>
          <cell r="B84" t="str">
            <v>REGISTRE ETANCHE</v>
          </cell>
        </row>
        <row r="85">
          <cell r="A85">
            <v>184</v>
          </cell>
          <cell r="B85" t="str">
            <v>ECLAIRAGE DE SECURITE BLOCS DE SECOURS</v>
          </cell>
        </row>
        <row r="86">
          <cell r="A86">
            <v>185</v>
          </cell>
          <cell r="B86" t="str">
            <v>DETECTION CO PARKINGS</v>
          </cell>
        </row>
        <row r="87">
          <cell r="A87">
            <v>186</v>
          </cell>
          <cell r="B87" t="str">
            <v>CONTROLE D'ACCES</v>
          </cell>
        </row>
        <row r="88">
          <cell r="A88">
            <v>187</v>
          </cell>
          <cell r="B88" t="str">
            <v>COMPTAGE D'ENERGIE</v>
          </cell>
        </row>
        <row r="89">
          <cell r="A89">
            <v>188</v>
          </cell>
          <cell r="B89" t="str">
            <v>SOUS STATION EAU SURCHAUFFEE</v>
          </cell>
        </row>
        <row r="90">
          <cell r="A90">
            <v>189</v>
          </cell>
          <cell r="B90" t="str">
            <v>ASPIRATION CENTRALISEE</v>
          </cell>
        </row>
        <row r="91">
          <cell r="A91">
            <v>190</v>
          </cell>
          <cell r="B91" t="str">
            <v>PUISARD</v>
          </cell>
        </row>
        <row r="92">
          <cell r="A92">
            <v>191</v>
          </cell>
          <cell r="B92" t="str">
            <v>POMPE A VIDE PRODUCTION</v>
          </cell>
        </row>
        <row r="93">
          <cell r="A93">
            <v>192</v>
          </cell>
          <cell r="B93" t="str">
            <v>CHLORATION EAUX USEES</v>
          </cell>
        </row>
        <row r="94">
          <cell r="A94">
            <v>193</v>
          </cell>
          <cell r="B94" t="str">
            <v>SYSTEME DE RETENTION DES GRAISSES</v>
          </cell>
        </row>
        <row r="95">
          <cell r="A95">
            <v>194</v>
          </cell>
          <cell r="B95" t="str">
            <v>STERILISATEUR D'EFFLUENTS</v>
          </cell>
        </row>
        <row r="96">
          <cell r="A96">
            <v>196</v>
          </cell>
          <cell r="B96" t="str">
            <v>CELLULES DISJONTEUR</v>
          </cell>
        </row>
        <row r="97">
          <cell r="A97">
            <v>197</v>
          </cell>
          <cell r="B97" t="str">
            <v>FILTRE POUSSIERE SEPARATEUR A EAU</v>
          </cell>
        </row>
        <row r="98">
          <cell r="A98">
            <v>198</v>
          </cell>
          <cell r="B98" t="str">
            <v>POMPE A VIDE ANNEAU LIQUIDE</v>
          </cell>
        </row>
        <row r="99">
          <cell r="A99">
            <v>199</v>
          </cell>
          <cell r="B99" t="str">
            <v>CONTROLEUR POINT DE ROSEE</v>
          </cell>
        </row>
        <row r="100">
          <cell r="A100">
            <v>200</v>
          </cell>
          <cell r="B100" t="str">
            <v>VENTILO_CONVECTEUR CASSETTE</v>
          </cell>
        </row>
        <row r="101">
          <cell r="A101">
            <v>201</v>
          </cell>
          <cell r="B101" t="str">
            <v>GROUPE MOTOPOMPE</v>
          </cell>
        </row>
        <row r="102">
          <cell r="A102">
            <v>202</v>
          </cell>
          <cell r="B102" t="str">
            <v>CENTRALE DE DETECTION INCENDIE</v>
          </cell>
        </row>
        <row r="103">
          <cell r="A103">
            <v>203</v>
          </cell>
          <cell r="B103" t="str">
            <v>DETECTEUR IONIQUE DE FUMEE</v>
          </cell>
        </row>
        <row r="104">
          <cell r="A104">
            <v>204</v>
          </cell>
          <cell r="B104" t="str">
            <v>DETECTEUR OPTIQUE DE FLAME</v>
          </cell>
        </row>
        <row r="105">
          <cell r="A105">
            <v>205</v>
          </cell>
          <cell r="B105" t="str">
            <v>POMPE MULTICELLULAIRE</v>
          </cell>
        </row>
        <row r="106">
          <cell r="A106">
            <v>206</v>
          </cell>
          <cell r="B106" t="str">
            <v>DESHYDRATEUR A ROUE MOUNTERS</v>
          </cell>
        </row>
        <row r="107">
          <cell r="A107">
            <v>207</v>
          </cell>
          <cell r="B107" t="str">
            <v>Filter Fan Unit (FFU)</v>
          </cell>
        </row>
        <row r="108">
          <cell r="A108">
            <v>208</v>
          </cell>
          <cell r="B108" t="str">
            <v>Vase expansion fermé</v>
          </cell>
        </row>
        <row r="109">
          <cell r="A109">
            <v>209</v>
          </cell>
          <cell r="B109" t="str">
            <v>Centrale de détection intrusion</v>
          </cell>
        </row>
        <row r="110">
          <cell r="A110">
            <v>210</v>
          </cell>
          <cell r="B110" t="str">
            <v>Sorbonne de laboratoire</v>
          </cell>
        </row>
        <row r="111">
          <cell r="A111">
            <v>211</v>
          </cell>
          <cell r="B111" t="str">
            <v>Sorbonne / flux laminaire de laboratoire</v>
          </cell>
        </row>
        <row r="112">
          <cell r="A112">
            <v>300</v>
          </cell>
          <cell r="B112" t="str">
            <v>ADOUCISSEURS</v>
          </cell>
        </row>
        <row r="113">
          <cell r="A113">
            <v>305</v>
          </cell>
          <cell r="B113" t="str">
            <v>OSMOSEUR A POMPE VOLUMETRIQUE</v>
          </cell>
        </row>
        <row r="114">
          <cell r="A114">
            <v>306</v>
          </cell>
          <cell r="B114" t="str">
            <v>OSMOSEUR A MEMBRANNES FILMTEC</v>
          </cell>
        </row>
        <row r="115">
          <cell r="A115">
            <v>307</v>
          </cell>
          <cell r="B115" t="str">
            <v>OSMOSEUR  A MEMBRANNES TORAY</v>
          </cell>
        </row>
        <row r="116">
          <cell r="A116">
            <v>308</v>
          </cell>
          <cell r="B116" t="str">
            <v>OSMOSEUR ELGA RO4S</v>
          </cell>
        </row>
        <row r="117">
          <cell r="A117">
            <v>309</v>
          </cell>
          <cell r="B117" t="str">
            <v>OSMOSEUR  MILLIPORE 60L/H</v>
          </cell>
        </row>
        <row r="118">
          <cell r="A118">
            <v>310</v>
          </cell>
          <cell r="B118" t="str">
            <v>LITS SEPARES DUO</v>
          </cell>
        </row>
        <row r="119">
          <cell r="A119">
            <v>312</v>
          </cell>
          <cell r="B119" t="str">
            <v>LITS MELANGEES ELGA MONO</v>
          </cell>
        </row>
        <row r="120">
          <cell r="A120">
            <v>314</v>
          </cell>
          <cell r="B120" t="str">
            <v>LITS MELANGES NON REGENERABLES</v>
          </cell>
        </row>
        <row r="121">
          <cell r="A121">
            <v>315</v>
          </cell>
          <cell r="B121" t="str">
            <v>LITS MELANGES</v>
          </cell>
        </row>
        <row r="122">
          <cell r="A122">
            <v>319</v>
          </cell>
          <cell r="B122" t="str">
            <v xml:space="preserve">ULTRA VIOLET </v>
          </cell>
        </row>
        <row r="123">
          <cell r="A123">
            <v>321</v>
          </cell>
          <cell r="B123" t="str">
            <v>ULTRA FILTRATION  MILLIPORE</v>
          </cell>
        </row>
        <row r="124">
          <cell r="A124">
            <v>326</v>
          </cell>
          <cell r="B124" t="str">
            <v>POMPES DOSEUSES MENDOS</v>
          </cell>
        </row>
        <row r="125">
          <cell r="A125">
            <v>332</v>
          </cell>
          <cell r="B125" t="str">
            <v>FILTRATION EAU</v>
          </cell>
        </row>
        <row r="126">
          <cell r="A126">
            <v>337</v>
          </cell>
          <cell r="B126" t="str">
            <v>ULTRASTACK MILLIPORE</v>
          </cell>
        </row>
        <row r="127">
          <cell r="A127">
            <v>338</v>
          </cell>
          <cell r="B127" t="str">
            <v>VANNAGE STOCKAGES REACTIFS</v>
          </cell>
        </row>
        <row r="128">
          <cell r="A128">
            <v>343</v>
          </cell>
          <cell r="B128" t="str">
            <v>CUVE DE STOCKAGE EAU OSMOSEE</v>
          </cell>
        </row>
        <row r="129">
          <cell r="A129">
            <v>346</v>
          </cell>
          <cell r="B129" t="str">
            <v>ECHANGEURS RECHAUFFEURS</v>
          </cell>
        </row>
        <row r="130">
          <cell r="A130">
            <v>347</v>
          </cell>
          <cell r="B130" t="str">
            <v>ECHANGEUR DE REFROIDISSEMENT</v>
          </cell>
        </row>
        <row r="131">
          <cell r="A131">
            <v>348</v>
          </cell>
          <cell r="B131" t="str">
            <v>BALLON DE STOCKAGE EAU CHAUDE</v>
          </cell>
        </row>
        <row r="132">
          <cell r="A132">
            <v>349</v>
          </cell>
          <cell r="B132" t="str">
            <v>POMPE CENTRIFUGE PALLIERS A HUILE</v>
          </cell>
        </row>
        <row r="133">
          <cell r="A133">
            <v>350</v>
          </cell>
          <cell r="B133" t="str">
            <v>EAU ADOUCIE CHAUDE</v>
          </cell>
        </row>
        <row r="134">
          <cell r="A134">
            <v>351</v>
          </cell>
          <cell r="B134" t="str">
            <v>POMPE IMMERGEE A ROUES</v>
          </cell>
        </row>
        <row r="135">
          <cell r="A135">
            <v>352</v>
          </cell>
          <cell r="B135" t="str">
            <v>RESEAU DE DISTRIBUTION CIRCUIT OUVERT</v>
          </cell>
        </row>
        <row r="136">
          <cell r="A136">
            <v>353</v>
          </cell>
          <cell r="B136" t="str">
            <v>DEFERRISATION</v>
          </cell>
        </row>
        <row r="137">
          <cell r="A137">
            <v>362</v>
          </cell>
          <cell r="B137" t="str">
            <v>FILTRATION  ABSOLUE EUP</v>
          </cell>
        </row>
        <row r="138">
          <cell r="A138">
            <v>366</v>
          </cell>
          <cell r="B138" t="str">
            <v>TOUR DE LAVAGE GAZ</v>
          </cell>
        </row>
        <row r="139">
          <cell r="A139">
            <v>367</v>
          </cell>
          <cell r="B139" t="str">
            <v>EFFLUENTS GAZEUX</v>
          </cell>
        </row>
        <row r="140">
          <cell r="A140">
            <v>370</v>
          </cell>
          <cell r="B140" t="str">
            <v>BASSINS DE TRAITEMENT EXTERIEURS</v>
          </cell>
        </row>
        <row r="141">
          <cell r="A141">
            <v>373</v>
          </cell>
          <cell r="B141" t="str">
            <v>SURPRESSEUR D'AIR SOUFFLANTE</v>
          </cell>
        </row>
        <row r="142">
          <cell r="A142">
            <v>374</v>
          </cell>
          <cell r="B142" t="str">
            <v>PRELEVEUR D'ECHANTILLONS LIQUIDES TYPE BERY</v>
          </cell>
        </row>
        <row r="143">
          <cell r="A143">
            <v>375</v>
          </cell>
          <cell r="B143" t="str">
            <v>FLOCULATEUR</v>
          </cell>
        </row>
        <row r="144">
          <cell r="A144">
            <v>376</v>
          </cell>
          <cell r="B144" t="str">
            <v>DECANTEUR</v>
          </cell>
        </row>
        <row r="145">
          <cell r="A145">
            <v>377</v>
          </cell>
          <cell r="B145" t="str">
            <v>POMPES DOSEUSES</v>
          </cell>
        </row>
        <row r="146">
          <cell r="A146">
            <v>378</v>
          </cell>
          <cell r="B146" t="str">
            <v>AGITATEURS A PALES</v>
          </cell>
        </row>
        <row r="147">
          <cell r="A147">
            <v>379</v>
          </cell>
          <cell r="B147" t="str">
            <v>FILTRE A SABLE DIT : DOUBLE COUCHE</v>
          </cell>
        </row>
        <row r="148">
          <cell r="A148">
            <v>380</v>
          </cell>
          <cell r="B148" t="str">
            <v>FILTRE PRESSE</v>
          </cell>
        </row>
        <row r="149">
          <cell r="A149">
            <v>383</v>
          </cell>
          <cell r="B149" t="str">
            <v>POMPE A PISTON</v>
          </cell>
        </row>
        <row r="150">
          <cell r="A150">
            <v>389</v>
          </cell>
          <cell r="B150" t="str">
            <v>BALLON DE STOCKAGE</v>
          </cell>
        </row>
        <row r="151">
          <cell r="A151">
            <v>393</v>
          </cell>
          <cell r="B151" t="str">
            <v>RECUPERATION ACIDES</v>
          </cell>
        </row>
        <row r="152">
          <cell r="A152">
            <v>394</v>
          </cell>
          <cell r="B152" t="str">
            <v>SOUS-SOL</v>
          </cell>
        </row>
        <row r="153">
          <cell r="A153">
            <v>395</v>
          </cell>
          <cell r="B153" t="str">
            <v>DOIGTS GRIS</v>
          </cell>
        </row>
        <row r="154">
          <cell r="A154">
            <v>400</v>
          </cell>
          <cell r="B154" t="str">
            <v>RELEVES ET ETALONNAGES</v>
          </cell>
        </row>
        <row r="155">
          <cell r="A155">
            <v>401</v>
          </cell>
          <cell r="B155" t="str">
            <v>RELEVES</v>
          </cell>
        </row>
        <row r="156">
          <cell r="A156">
            <v>402</v>
          </cell>
          <cell r="B156" t="str">
            <v>RELEVES ET ETALONNAGES CMO BAT 41</v>
          </cell>
        </row>
        <row r="157">
          <cell r="A157">
            <v>403</v>
          </cell>
          <cell r="B157" t="str">
            <v>RELEVES ET ETALONNAGES. NEUTRAL-STOCKAGE R.</v>
          </cell>
        </row>
        <row r="158">
          <cell r="A158">
            <v>404</v>
          </cell>
          <cell r="B158" t="str">
            <v>ETALONNAGES</v>
          </cell>
        </row>
        <row r="159">
          <cell r="A159">
            <v>405</v>
          </cell>
          <cell r="B159" t="str">
            <v>COMPRESSEUR D'AIR PISTONS SECS</v>
          </cell>
        </row>
        <row r="160">
          <cell r="A160">
            <v>406</v>
          </cell>
          <cell r="B160" t="str">
            <v>BALLON DE STOCKAGE AIR COMPRIME</v>
          </cell>
        </row>
        <row r="161">
          <cell r="A161">
            <v>408</v>
          </cell>
          <cell r="B161" t="str">
            <v>SECHEUR D'AIR</v>
          </cell>
        </row>
        <row r="162">
          <cell r="A162">
            <v>410</v>
          </cell>
          <cell r="B162" t="str">
            <v>TESTOMAT CONTRÔLE TH</v>
          </cell>
        </row>
        <row r="163">
          <cell r="A163">
            <v>412</v>
          </cell>
          <cell r="B163" t="str">
            <v>CHLOROTEST BT41</v>
          </cell>
        </row>
        <row r="164">
          <cell r="A164">
            <v>413</v>
          </cell>
          <cell r="B164" t="str">
            <v>EPINGLE CHAUFFANTE</v>
          </cell>
        </row>
        <row r="165">
          <cell r="A165">
            <v>414</v>
          </cell>
          <cell r="B165" t="str">
            <v>CUVE PLASTIQUE</v>
          </cell>
        </row>
        <row r="166">
          <cell r="A166">
            <v>415</v>
          </cell>
          <cell r="B166" t="str">
            <v>SONDE DE PH</v>
          </cell>
        </row>
        <row r="167">
          <cell r="A167">
            <v>416</v>
          </cell>
          <cell r="B167" t="str">
            <v>ELECTRODESIONOSATION</v>
          </cell>
        </row>
        <row r="168">
          <cell r="A168">
            <v>417</v>
          </cell>
          <cell r="B168" t="str">
            <v>DEGAZEUR A MEMBRANE</v>
          </cell>
        </row>
        <row r="169">
          <cell r="A169">
            <v>418</v>
          </cell>
          <cell r="B169" t="str">
            <v>POMPE HAUTE PRESSION</v>
          </cell>
        </row>
        <row r="170">
          <cell r="A170">
            <v>419</v>
          </cell>
          <cell r="B170" t="str">
            <v>POMPE DOSEUSE PNEUMATIQUE</v>
          </cell>
        </row>
        <row r="171">
          <cell r="A171">
            <v>420</v>
          </cell>
          <cell r="B171" t="str">
            <v>TOURNEE EXPLOITATION</v>
          </cell>
        </row>
        <row r="172">
          <cell r="A172">
            <v>421</v>
          </cell>
          <cell r="B172" t="str">
            <v>ARMOIRE DISTRIBUTION PRODUIT CHIMIQUE</v>
          </cell>
        </row>
        <row r="173">
          <cell r="A173">
            <v>422</v>
          </cell>
          <cell r="B173" t="str">
            <v>PORTE SECTIONALE</v>
          </cell>
        </row>
        <row r="174">
          <cell r="A174">
            <v>423</v>
          </cell>
          <cell r="B174" t="str">
            <v>LANTERNEAU DE DESEMFUMAGE</v>
          </cell>
        </row>
        <row r="175">
          <cell r="A175">
            <v>424</v>
          </cell>
          <cell r="B175" t="str">
            <v>PORTAIL AUTOMATIQUE</v>
          </cell>
        </row>
        <row r="176">
          <cell r="A176">
            <v>425</v>
          </cell>
          <cell r="B176" t="str">
            <v>BARRIERE AUTOMATIQUE</v>
          </cell>
        </row>
        <row r="177">
          <cell r="A177">
            <v>426</v>
          </cell>
          <cell r="B177" t="str">
            <v>PORTE RAPIDE AUTOMATIQUE</v>
          </cell>
        </row>
        <row r="178">
          <cell r="A178">
            <v>427</v>
          </cell>
          <cell r="B178" t="str">
            <v>POSTE SPRINKLER</v>
          </cell>
        </row>
        <row r="179">
          <cell r="A179">
            <v>428</v>
          </cell>
          <cell r="B179" t="str">
            <v>CHEMINEE</v>
          </cell>
        </row>
        <row r="180">
          <cell r="A180">
            <v>429</v>
          </cell>
          <cell r="B180" t="str">
            <v>GENERATEUR VAPEUR</v>
          </cell>
        </row>
        <row r="181">
          <cell r="A181">
            <v>430</v>
          </cell>
          <cell r="B181" t="str">
            <v>Sonde de résistivité</v>
          </cell>
        </row>
        <row r="182">
          <cell r="A182">
            <v>431</v>
          </cell>
          <cell r="B182" t="str">
            <v>CLIMATISEUR ARMOIRE ELECTRIQUE</v>
          </cell>
        </row>
        <row r="183">
          <cell r="A183">
            <v>212</v>
          </cell>
          <cell r="B183" t="str">
            <v>Eclairage type néon</v>
          </cell>
        </row>
        <row r="184">
          <cell r="A184">
            <v>213</v>
          </cell>
          <cell r="B184" t="str">
            <v>Eclairage type Halogéne</v>
          </cell>
        </row>
        <row r="185">
          <cell r="A185">
            <v>214</v>
          </cell>
          <cell r="B185" t="str">
            <v>Eclairage Exterieur</v>
          </cell>
        </row>
        <row r="186">
          <cell r="A186">
            <v>215</v>
          </cell>
          <cell r="B186" t="str">
            <v>Electrovanne arrosage</v>
          </cell>
        </row>
        <row r="187">
          <cell r="A187">
            <v>216</v>
          </cell>
          <cell r="B187" t="str">
            <v>Lance Incendie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vis MT"/>
      <sheetName val="à mettre su P6MT"/>
      <sheetName val="IMPRIMER"/>
      <sheetName val="Base de données sites"/>
      <sheetName val="Base de données Domaines d'acti"/>
      <sheetName val="liste site "/>
      <sheetName val="Feuil1"/>
    </sheetNames>
    <sheetDataSet>
      <sheetData sheetId="0" refreshError="1"/>
      <sheetData sheetId="1" refreshError="1"/>
      <sheetData sheetId="2" refreshError="1"/>
      <sheetData sheetId="3">
        <row r="2">
          <cell r="A2" t="str">
            <v>Condorcet</v>
          </cell>
        </row>
        <row r="3">
          <cell r="A3" t="str">
            <v>Petrelle</v>
          </cell>
        </row>
        <row r="4">
          <cell r="A4" t="str">
            <v>CMCAS</v>
          </cell>
        </row>
      </sheetData>
      <sheetData sheetId="4" refreshError="1"/>
      <sheetData sheetId="5" refreshError="1"/>
      <sheetData sheetId="6">
        <row r="2">
          <cell r="D2" t="str">
            <v xml:space="preserve">En attente </v>
          </cell>
        </row>
        <row r="3">
          <cell r="D3" t="str">
            <v>Accordé</v>
          </cell>
        </row>
        <row r="5">
          <cell r="D5" t="str">
            <v>Refusé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ypothèse de Chiffrage"/>
      <sheetName val="BU Dalkia Dep."/>
      <sheetName val="Conversion temps"/>
      <sheetName val="Base ratio-m² Schneider"/>
      <sheetName val="Liste Ets"/>
      <sheetName val="FIP ratio-m²"/>
      <sheetName val="FIP ratio m²  Hrs m²"/>
      <sheetName val="FIP Materiel"/>
      <sheetName val="Chiffrage"/>
      <sheetName val="Data Region"/>
      <sheetName val="&quot;Fiche de Synthese&quot; Region"/>
      <sheetName val="Business Plan"/>
      <sheetName val="&quot;Fiche de Synthese&quot; Site"/>
      <sheetName val="Debours GMAO"/>
      <sheetName val="Profil"/>
      <sheetName val="Annalyse FIP Débours"/>
      <sheetName val="ESRI_MAPINFO_SHEET"/>
      <sheetName val="Benchmarck Site"/>
      <sheetName val="Benchmarck"/>
      <sheetName val="Macro DPGF"/>
      <sheetName val="DPGF"/>
      <sheetName val="SA"/>
      <sheetName val="CONSO APE"/>
      <sheetName val="Liste sites"/>
      <sheetName val="Liste SST"/>
      <sheetName val="Feuil1"/>
      <sheetName val="TH DPGF"/>
      <sheetName val="Paramètres Implé"/>
      <sheetName val="Profil Comptetance"/>
    </sheetNames>
    <sheetDataSet>
      <sheetData sheetId="0"/>
      <sheetData sheetId="1"/>
      <sheetData sheetId="2"/>
      <sheetData sheetId="3"/>
      <sheetData sheetId="4">
        <row r="125">
          <cell r="A125" t="str">
            <v>S003</v>
          </cell>
        </row>
        <row r="126">
          <cell r="A126" t="str">
            <v>S004</v>
          </cell>
        </row>
        <row r="127">
          <cell r="A127" t="str">
            <v>S005</v>
          </cell>
        </row>
        <row r="128">
          <cell r="A128" t="str">
            <v>S006</v>
          </cell>
        </row>
        <row r="129">
          <cell r="A129" t="str">
            <v>S008</v>
          </cell>
        </row>
        <row r="130">
          <cell r="A130" t="str">
            <v>S012</v>
          </cell>
        </row>
        <row r="131">
          <cell r="A131" t="str">
            <v>S015</v>
          </cell>
        </row>
        <row r="132">
          <cell r="A132" t="str">
            <v>S016</v>
          </cell>
        </row>
        <row r="133">
          <cell r="A133" t="str">
            <v>S017</v>
          </cell>
        </row>
        <row r="134">
          <cell r="A134" t="str">
            <v>S018</v>
          </cell>
        </row>
        <row r="135">
          <cell r="A135" t="str">
            <v>S019</v>
          </cell>
        </row>
        <row r="136">
          <cell r="A136" t="str">
            <v>S020</v>
          </cell>
        </row>
        <row r="137">
          <cell r="A137" t="str">
            <v>S021</v>
          </cell>
        </row>
        <row r="138">
          <cell r="A138" t="str">
            <v>S022</v>
          </cell>
        </row>
        <row r="139">
          <cell r="A139" t="str">
            <v>S024</v>
          </cell>
        </row>
        <row r="140">
          <cell r="A140" t="str">
            <v>S025</v>
          </cell>
        </row>
        <row r="141">
          <cell r="A141" t="str">
            <v>S026</v>
          </cell>
        </row>
        <row r="142">
          <cell r="A142" t="str">
            <v>S027</v>
          </cell>
        </row>
        <row r="143">
          <cell r="A143" t="str">
            <v>S028</v>
          </cell>
        </row>
        <row r="144">
          <cell r="A144" t="str">
            <v>S032</v>
          </cell>
        </row>
        <row r="145">
          <cell r="A145" t="str">
            <v>S033</v>
          </cell>
        </row>
        <row r="146">
          <cell r="A146" t="str">
            <v>S034</v>
          </cell>
        </row>
        <row r="147">
          <cell r="A147" t="str">
            <v>S035</v>
          </cell>
        </row>
        <row r="148">
          <cell r="A148" t="str">
            <v>S037</v>
          </cell>
        </row>
        <row r="149">
          <cell r="A149" t="str">
            <v>S038</v>
          </cell>
        </row>
        <row r="150">
          <cell r="A150" t="str">
            <v>S041</v>
          </cell>
        </row>
        <row r="151">
          <cell r="A151" t="str">
            <v>S044</v>
          </cell>
        </row>
        <row r="152">
          <cell r="A152" t="str">
            <v>S047</v>
          </cell>
        </row>
        <row r="153">
          <cell r="A153" t="str">
            <v>S048</v>
          </cell>
        </row>
        <row r="154">
          <cell r="A154" t="str">
            <v>S056</v>
          </cell>
        </row>
        <row r="155">
          <cell r="A155" t="str">
            <v>S057</v>
          </cell>
        </row>
        <row r="156">
          <cell r="A156" t="str">
            <v>S058</v>
          </cell>
        </row>
        <row r="157">
          <cell r="A157" t="str">
            <v>S060</v>
          </cell>
        </row>
        <row r="158">
          <cell r="A158" t="str">
            <v>S061</v>
          </cell>
        </row>
        <row r="159">
          <cell r="A159" t="str">
            <v>S062</v>
          </cell>
        </row>
        <row r="160">
          <cell r="A160" t="str">
            <v>S063</v>
          </cell>
        </row>
        <row r="161">
          <cell r="A161" t="str">
            <v>S065</v>
          </cell>
        </row>
        <row r="162">
          <cell r="A162" t="str">
            <v>S066</v>
          </cell>
        </row>
        <row r="163">
          <cell r="A163" t="str">
            <v>S067</v>
          </cell>
        </row>
        <row r="164">
          <cell r="A164" t="str">
            <v>S069</v>
          </cell>
        </row>
        <row r="165">
          <cell r="A165" t="str">
            <v>S070</v>
          </cell>
        </row>
        <row r="166">
          <cell r="A166" t="str">
            <v>S072</v>
          </cell>
        </row>
        <row r="167">
          <cell r="A167" t="str">
            <v>S073</v>
          </cell>
        </row>
        <row r="168">
          <cell r="A168" t="str">
            <v>S075</v>
          </cell>
        </row>
        <row r="169">
          <cell r="A169" t="str">
            <v>S076</v>
          </cell>
        </row>
        <row r="170">
          <cell r="A170" t="str">
            <v>S078</v>
          </cell>
        </row>
        <row r="171">
          <cell r="A171" t="str">
            <v>S081</v>
          </cell>
        </row>
        <row r="172">
          <cell r="A172" t="str">
            <v>S083</v>
          </cell>
        </row>
        <row r="173">
          <cell r="A173" t="str">
            <v>S084</v>
          </cell>
        </row>
        <row r="174">
          <cell r="A174" t="str">
            <v>S086</v>
          </cell>
        </row>
        <row r="175">
          <cell r="A175" t="str">
            <v>S089</v>
          </cell>
        </row>
        <row r="176">
          <cell r="A176" t="str">
            <v>S090</v>
          </cell>
        </row>
        <row r="177">
          <cell r="A177" t="str">
            <v>S091</v>
          </cell>
        </row>
        <row r="178">
          <cell r="A178" t="str">
            <v>S092</v>
          </cell>
        </row>
        <row r="179">
          <cell r="A179" t="str">
            <v>S093</v>
          </cell>
        </row>
        <row r="180">
          <cell r="A180" t="str">
            <v>S097</v>
          </cell>
        </row>
        <row r="181">
          <cell r="A181" t="str">
            <v>S098</v>
          </cell>
        </row>
        <row r="182">
          <cell r="A182" t="str">
            <v>S100</v>
          </cell>
        </row>
        <row r="183">
          <cell r="A183" t="str">
            <v>S101</v>
          </cell>
        </row>
        <row r="184">
          <cell r="A184" t="str">
            <v>S103</v>
          </cell>
        </row>
        <row r="185">
          <cell r="A185" t="str">
            <v>S104</v>
          </cell>
        </row>
        <row r="186">
          <cell r="A186" t="str">
            <v>S106</v>
          </cell>
        </row>
        <row r="187">
          <cell r="A187" t="str">
            <v>S109</v>
          </cell>
        </row>
        <row r="188">
          <cell r="A188" t="str">
            <v>S111</v>
          </cell>
        </row>
        <row r="189">
          <cell r="A189" t="str">
            <v>S113</v>
          </cell>
        </row>
        <row r="190">
          <cell r="A190" t="str">
            <v>S115</v>
          </cell>
        </row>
        <row r="191">
          <cell r="A191" t="str">
            <v>S116</v>
          </cell>
        </row>
        <row r="192">
          <cell r="A192" t="str">
            <v>S117</v>
          </cell>
        </row>
        <row r="193">
          <cell r="A193" t="str">
            <v>S120</v>
          </cell>
        </row>
        <row r="194">
          <cell r="A194" t="str">
            <v>S121</v>
          </cell>
        </row>
        <row r="195">
          <cell r="A195" t="str">
            <v>S122</v>
          </cell>
        </row>
        <row r="196">
          <cell r="A196" t="str">
            <v>S123</v>
          </cell>
        </row>
        <row r="197">
          <cell r="A197" t="str">
            <v>S124</v>
          </cell>
        </row>
        <row r="198">
          <cell r="A198" t="str">
            <v>S125</v>
          </cell>
        </row>
        <row r="199">
          <cell r="A199" t="str">
            <v>S126</v>
          </cell>
        </row>
        <row r="200">
          <cell r="A200" t="str">
            <v>S131</v>
          </cell>
        </row>
        <row r="201">
          <cell r="A201" t="str">
            <v>S134</v>
          </cell>
        </row>
        <row r="202">
          <cell r="A202" t="str">
            <v>S135</v>
          </cell>
        </row>
        <row r="203">
          <cell r="A203" t="str">
            <v>S136</v>
          </cell>
        </row>
        <row r="204">
          <cell r="A204" t="str">
            <v>S137</v>
          </cell>
        </row>
        <row r="205">
          <cell r="A205" t="str">
            <v>S141</v>
          </cell>
        </row>
        <row r="206">
          <cell r="A206" t="str">
            <v>S142</v>
          </cell>
        </row>
        <row r="207">
          <cell r="A207" t="str">
            <v>S143</v>
          </cell>
        </row>
        <row r="208">
          <cell r="A208" t="str">
            <v>S144</v>
          </cell>
        </row>
        <row r="209">
          <cell r="A209" t="str">
            <v>S145</v>
          </cell>
        </row>
        <row r="210">
          <cell r="A210" t="str">
            <v>S146</v>
          </cell>
        </row>
        <row r="211">
          <cell r="A211" t="str">
            <v>S148</v>
          </cell>
        </row>
        <row r="212">
          <cell r="A212" t="str">
            <v>S163</v>
          </cell>
        </row>
        <row r="213">
          <cell r="A213" t="str">
            <v>S164</v>
          </cell>
        </row>
        <row r="214">
          <cell r="A214" t="str">
            <v>S166</v>
          </cell>
        </row>
        <row r="215">
          <cell r="A215" t="str">
            <v>S167</v>
          </cell>
        </row>
        <row r="216">
          <cell r="A216" t="str">
            <v>S168</v>
          </cell>
        </row>
        <row r="217">
          <cell r="A217" t="str">
            <v>S170</v>
          </cell>
        </row>
        <row r="218">
          <cell r="A218" t="str">
            <v>S171</v>
          </cell>
        </row>
        <row r="219">
          <cell r="A219" t="str">
            <v>S172A</v>
          </cell>
        </row>
        <row r="220">
          <cell r="A220" t="str">
            <v>S172B</v>
          </cell>
        </row>
        <row r="221">
          <cell r="A221" t="str">
            <v>S174</v>
          </cell>
        </row>
        <row r="222">
          <cell r="A222" t="str">
            <v>S176</v>
          </cell>
        </row>
        <row r="223">
          <cell r="A223" t="str">
            <v>S177</v>
          </cell>
        </row>
        <row r="224">
          <cell r="A224" t="str">
            <v>S178</v>
          </cell>
        </row>
        <row r="225">
          <cell r="A225" t="str">
            <v>S179</v>
          </cell>
        </row>
        <row r="226">
          <cell r="A226" t="str">
            <v>S180</v>
          </cell>
        </row>
        <row r="227">
          <cell r="A227" t="str">
            <v>S181</v>
          </cell>
        </row>
        <row r="228">
          <cell r="A228" t="str">
            <v>S189</v>
          </cell>
        </row>
        <row r="229">
          <cell r="A229" t="str">
            <v>S190</v>
          </cell>
        </row>
        <row r="230">
          <cell r="A230" t="str">
            <v>S191</v>
          </cell>
        </row>
        <row r="231">
          <cell r="A231" t="str">
            <v>S192</v>
          </cell>
        </row>
        <row r="232">
          <cell r="A232" t="str">
            <v>S193</v>
          </cell>
        </row>
        <row r="233">
          <cell r="A233" t="str">
            <v>S195</v>
          </cell>
        </row>
        <row r="234">
          <cell r="A234" t="str">
            <v>S207</v>
          </cell>
        </row>
        <row r="235">
          <cell r="A235" t="str">
            <v>S208</v>
          </cell>
        </row>
        <row r="236">
          <cell r="A236" t="str">
            <v>S210</v>
          </cell>
        </row>
        <row r="237">
          <cell r="A237" t="str">
            <v>S211</v>
          </cell>
        </row>
        <row r="238">
          <cell r="A238" t="str">
            <v>S212</v>
          </cell>
        </row>
        <row r="239">
          <cell r="A239" t="str">
            <v>S213</v>
          </cell>
        </row>
        <row r="240">
          <cell r="A240" t="str">
            <v>S214</v>
          </cell>
        </row>
        <row r="241">
          <cell r="A241" t="str">
            <v>S217</v>
          </cell>
        </row>
        <row r="242">
          <cell r="A242" t="str">
            <v>S218</v>
          </cell>
        </row>
        <row r="243">
          <cell r="A243" t="str">
            <v>S219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G63"/>
  <sheetViews>
    <sheetView tabSelected="1" view="pageBreakPreview" zoomScale="80" zoomScaleNormal="100" zoomScaleSheetLayoutView="80" workbookViewId="0">
      <selection activeCell="B31" sqref="B31"/>
    </sheetView>
  </sheetViews>
  <sheetFormatPr baseColWidth="10" defaultColWidth="11.42578125" defaultRowHeight="15" x14ac:dyDescent="0.2"/>
  <cols>
    <col min="1" max="1" width="4.7109375" style="62" customWidth="1"/>
    <col min="2" max="2" width="99.140625" style="62" bestFit="1" customWidth="1"/>
    <col min="3" max="3" width="28.42578125" style="62" customWidth="1"/>
    <col min="4" max="4" width="4.7109375" style="62" customWidth="1"/>
    <col min="5" max="16384" width="11.42578125" style="62"/>
  </cols>
  <sheetData>
    <row r="1" spans="1:7" ht="15" customHeight="1" x14ac:dyDescent="0.2">
      <c r="A1" s="71" t="s">
        <v>51</v>
      </c>
      <c r="B1" s="72"/>
      <c r="C1" s="72"/>
    </row>
    <row r="2" spans="1:7" ht="54.75" customHeight="1" x14ac:dyDescent="0.2">
      <c r="A2" s="72"/>
      <c r="B2" s="72"/>
      <c r="C2" s="72"/>
    </row>
    <row r="3" spans="1:7" ht="24.95" customHeight="1" x14ac:dyDescent="0.2">
      <c r="A3" s="72"/>
      <c r="B3" s="72"/>
      <c r="C3" s="72"/>
    </row>
    <row r="4" spans="1:7" ht="42.75" customHeight="1" x14ac:dyDescent="0.2">
      <c r="A4" s="72"/>
      <c r="B4" s="72"/>
      <c r="C4" s="72"/>
    </row>
    <row r="5" spans="1:7" ht="24.95" customHeight="1" x14ac:dyDescent="0.2">
      <c r="A5" s="72"/>
      <c r="B5" s="72"/>
      <c r="C5" s="72"/>
      <c r="D5" s="63"/>
    </row>
    <row r="6" spans="1:7" ht="24.95" customHeight="1" x14ac:dyDescent="0.2">
      <c r="A6" s="72"/>
      <c r="B6" s="72"/>
      <c r="C6" s="72"/>
      <c r="D6" s="63"/>
      <c r="E6" s="64"/>
      <c r="F6" s="64"/>
      <c r="G6" s="64"/>
    </row>
    <row r="7" spans="1:7" ht="24.95" customHeight="1" x14ac:dyDescent="0.2">
      <c r="A7" s="72"/>
      <c r="B7" s="72"/>
      <c r="C7" s="72"/>
      <c r="D7" s="63"/>
      <c r="E7" s="64"/>
      <c r="F7" s="64"/>
      <c r="G7" s="64"/>
    </row>
    <row r="8" spans="1:7" ht="24.95" customHeight="1" x14ac:dyDescent="0.2">
      <c r="A8" s="72"/>
      <c r="B8" s="72"/>
      <c r="C8" s="72"/>
      <c r="D8" s="63"/>
      <c r="E8" s="64"/>
      <c r="F8" s="64"/>
      <c r="G8" s="64"/>
    </row>
    <row r="9" spans="1:7" ht="24.95" customHeight="1" x14ac:dyDescent="0.2">
      <c r="A9" s="72"/>
      <c r="B9" s="72"/>
      <c r="C9" s="72"/>
      <c r="D9" s="63"/>
      <c r="E9" s="64"/>
      <c r="F9" s="64"/>
      <c r="G9" s="64"/>
    </row>
    <row r="10" spans="1:7" ht="24.95" customHeight="1" x14ac:dyDescent="0.2">
      <c r="A10" s="72"/>
      <c r="B10" s="72"/>
      <c r="C10" s="72"/>
      <c r="D10" s="63"/>
      <c r="E10" s="64"/>
      <c r="F10" s="64"/>
      <c r="G10" s="64"/>
    </row>
    <row r="11" spans="1:7" ht="24.95" customHeight="1" x14ac:dyDescent="0.2">
      <c r="A11" s="72"/>
      <c r="B11" s="72"/>
      <c r="C11" s="72"/>
      <c r="D11" s="63"/>
      <c r="E11" s="64"/>
      <c r="F11" s="64"/>
      <c r="G11" s="64"/>
    </row>
    <row r="12" spans="1:7" ht="24.95" customHeight="1" x14ac:dyDescent="0.2">
      <c r="A12" s="72"/>
      <c r="B12" s="72"/>
      <c r="C12" s="72"/>
      <c r="D12" s="63"/>
      <c r="E12" s="64"/>
      <c r="F12" s="64"/>
      <c r="G12" s="64"/>
    </row>
    <row r="13" spans="1:7" ht="24.95" customHeight="1" x14ac:dyDescent="0.2">
      <c r="A13" s="72"/>
      <c r="B13" s="72"/>
      <c r="C13" s="72"/>
      <c r="D13" s="63"/>
      <c r="E13" s="64"/>
      <c r="F13" s="64"/>
      <c r="G13" s="64"/>
    </row>
    <row r="14" spans="1:7" ht="24.95" customHeight="1" x14ac:dyDescent="0.2">
      <c r="A14" s="72"/>
      <c r="B14" s="72"/>
      <c r="C14" s="72"/>
      <c r="D14" s="63"/>
      <c r="E14" s="64"/>
      <c r="F14" s="64"/>
      <c r="G14" s="64"/>
    </row>
    <row r="15" spans="1:7" ht="24.95" customHeight="1" x14ac:dyDescent="0.2">
      <c r="A15" s="72"/>
      <c r="B15" s="72"/>
      <c r="C15" s="72"/>
      <c r="D15" s="63"/>
      <c r="E15" s="64"/>
      <c r="F15" s="64"/>
      <c r="G15" s="64"/>
    </row>
    <row r="16" spans="1:7" ht="24.95" customHeight="1" x14ac:dyDescent="0.2">
      <c r="A16" s="72"/>
      <c r="B16" s="72"/>
      <c r="C16" s="72"/>
      <c r="D16" s="63"/>
      <c r="E16" s="64"/>
      <c r="F16" s="64"/>
      <c r="G16" s="64"/>
    </row>
    <row r="17" spans="1:7" ht="24.95" customHeight="1" x14ac:dyDescent="0.2">
      <c r="A17" s="72"/>
      <c r="B17" s="72"/>
      <c r="C17" s="72"/>
      <c r="D17" s="63"/>
      <c r="E17" s="64"/>
      <c r="F17" s="64"/>
      <c r="G17" s="64"/>
    </row>
    <row r="18" spans="1:7" ht="24.95" customHeight="1" x14ac:dyDescent="0.2">
      <c r="A18" s="72"/>
      <c r="B18" s="72"/>
      <c r="C18" s="72"/>
      <c r="D18" s="63"/>
      <c r="E18" s="64"/>
      <c r="F18" s="64"/>
      <c r="G18" s="64"/>
    </row>
    <row r="19" spans="1:7" ht="24.95" customHeight="1" x14ac:dyDescent="0.2">
      <c r="A19" s="72"/>
      <c r="B19" s="72"/>
      <c r="C19" s="72"/>
      <c r="D19" s="63"/>
      <c r="E19" s="64"/>
      <c r="F19" s="64"/>
      <c r="G19" s="64"/>
    </row>
    <row r="20" spans="1:7" x14ac:dyDescent="0.2">
      <c r="A20" s="72"/>
      <c r="B20" s="72"/>
      <c r="C20" s="72"/>
    </row>
    <row r="21" spans="1:7" x14ac:dyDescent="0.2">
      <c r="A21" s="72"/>
      <c r="B21" s="72"/>
      <c r="C21" s="72"/>
    </row>
    <row r="22" spans="1:7" x14ac:dyDescent="0.2">
      <c r="B22" s="65"/>
    </row>
    <row r="23" spans="1:7" x14ac:dyDescent="0.2">
      <c r="B23" s="65"/>
    </row>
    <row r="24" spans="1:7" x14ac:dyDescent="0.2">
      <c r="B24" s="65"/>
      <c r="C24" s="65"/>
    </row>
    <row r="25" spans="1:7" ht="15.75" x14ac:dyDescent="0.2">
      <c r="C25" s="66"/>
    </row>
    <row r="27" spans="1:7" x14ac:dyDescent="0.2">
      <c r="B27" s="67"/>
      <c r="C27" s="67"/>
    </row>
    <row r="28" spans="1:7" x14ac:dyDescent="0.2">
      <c r="B28" s="67"/>
      <c r="C28" s="67"/>
    </row>
    <row r="29" spans="1:7" x14ac:dyDescent="0.2">
      <c r="B29" s="67"/>
      <c r="C29" s="67"/>
    </row>
    <row r="30" spans="1:7" x14ac:dyDescent="0.2">
      <c r="B30" s="67"/>
      <c r="C30" s="67"/>
    </row>
    <row r="31" spans="1:7" x14ac:dyDescent="0.2">
      <c r="B31" s="67"/>
      <c r="C31" s="67"/>
    </row>
    <row r="32" spans="1:7" x14ac:dyDescent="0.2">
      <c r="B32" s="67"/>
      <c r="C32" s="67"/>
    </row>
    <row r="33" spans="2:3" x14ac:dyDescent="0.2">
      <c r="B33" s="67"/>
      <c r="C33" s="67"/>
    </row>
    <row r="35" spans="2:3" x14ac:dyDescent="0.2">
      <c r="B35" s="67"/>
      <c r="C35" s="67"/>
    </row>
    <row r="36" spans="2:3" x14ac:dyDescent="0.2">
      <c r="B36" s="67"/>
      <c r="C36" s="67"/>
    </row>
    <row r="37" spans="2:3" x14ac:dyDescent="0.2">
      <c r="B37" s="67"/>
      <c r="C37" s="67"/>
    </row>
    <row r="38" spans="2:3" x14ac:dyDescent="0.2">
      <c r="B38" s="67"/>
      <c r="C38" s="67"/>
    </row>
    <row r="39" spans="2:3" x14ac:dyDescent="0.2">
      <c r="B39" s="67"/>
      <c r="C39" s="67"/>
    </row>
    <row r="40" spans="2:3" x14ac:dyDescent="0.2">
      <c r="B40" s="67"/>
      <c r="C40" s="67"/>
    </row>
    <row r="41" spans="2:3" x14ac:dyDescent="0.2">
      <c r="B41" s="67"/>
      <c r="C41" s="67"/>
    </row>
    <row r="42" spans="2:3" x14ac:dyDescent="0.2">
      <c r="B42" s="67"/>
      <c r="C42" s="67"/>
    </row>
    <row r="43" spans="2:3" x14ac:dyDescent="0.2">
      <c r="B43" s="67"/>
      <c r="C43" s="67"/>
    </row>
    <row r="44" spans="2:3" x14ac:dyDescent="0.2">
      <c r="B44" s="67"/>
      <c r="C44" s="67"/>
    </row>
    <row r="45" spans="2:3" x14ac:dyDescent="0.2">
      <c r="B45" s="67"/>
      <c r="C45" s="67"/>
    </row>
    <row r="46" spans="2:3" x14ac:dyDescent="0.2">
      <c r="B46" s="67"/>
      <c r="C46" s="67"/>
    </row>
    <row r="47" spans="2:3" x14ac:dyDescent="0.2">
      <c r="B47" s="67"/>
      <c r="C47" s="67"/>
    </row>
    <row r="48" spans="2:3" x14ac:dyDescent="0.2">
      <c r="B48" s="67"/>
      <c r="C48" s="67"/>
    </row>
    <row r="49" spans="2:3" x14ac:dyDescent="0.2">
      <c r="B49" s="67"/>
      <c r="C49" s="67"/>
    </row>
    <row r="50" spans="2:3" x14ac:dyDescent="0.2">
      <c r="B50" s="67"/>
      <c r="C50" s="67"/>
    </row>
    <row r="51" spans="2:3" x14ac:dyDescent="0.2">
      <c r="B51" s="67"/>
      <c r="C51" s="67"/>
    </row>
    <row r="52" spans="2:3" x14ac:dyDescent="0.2">
      <c r="B52" s="67"/>
      <c r="C52" s="67"/>
    </row>
    <row r="53" spans="2:3" x14ac:dyDescent="0.2">
      <c r="B53" s="65"/>
      <c r="C53" s="65"/>
    </row>
    <row r="54" spans="2:3" x14ac:dyDescent="0.2">
      <c r="B54" s="65"/>
      <c r="C54" s="65"/>
    </row>
    <row r="55" spans="2:3" x14ac:dyDescent="0.2">
      <c r="C55" s="68"/>
    </row>
    <row r="56" spans="2:3" x14ac:dyDescent="0.2">
      <c r="B56" s="67"/>
      <c r="C56" s="67"/>
    </row>
    <row r="58" spans="2:3" x14ac:dyDescent="0.2">
      <c r="B58" s="67"/>
      <c r="C58" s="67"/>
    </row>
    <row r="59" spans="2:3" x14ac:dyDescent="0.2">
      <c r="C59" s="69"/>
    </row>
    <row r="60" spans="2:3" ht="15.75" thickBot="1" x14ac:dyDescent="0.25">
      <c r="B60" s="70"/>
      <c r="C60" s="70"/>
    </row>
    <row r="61" spans="2:3" x14ac:dyDescent="0.2">
      <c r="B61" s="67"/>
      <c r="C61" s="67"/>
    </row>
    <row r="62" spans="2:3" x14ac:dyDescent="0.2">
      <c r="B62" s="67"/>
      <c r="C62" s="67"/>
    </row>
    <row r="63" spans="2:3" x14ac:dyDescent="0.2">
      <c r="B63" s="67"/>
      <c r="C63" s="67"/>
    </row>
  </sheetData>
  <sheetProtection selectLockedCells="1"/>
  <mergeCells count="1">
    <mergeCell ref="A1:C2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"/>
  <sheetViews>
    <sheetView showGridLines="0" view="pageBreakPreview" zoomScaleNormal="100" zoomScaleSheetLayoutView="100" workbookViewId="0">
      <selection sqref="A1:N1"/>
    </sheetView>
  </sheetViews>
  <sheetFormatPr baseColWidth="10" defaultColWidth="11" defaultRowHeight="15" x14ac:dyDescent="0.25"/>
  <cols>
    <col min="1" max="1" width="31.5703125" style="7" customWidth="1"/>
    <col min="2" max="2" width="30.42578125" style="7" customWidth="1"/>
    <col min="3" max="3" width="21.140625" style="7" customWidth="1"/>
    <col min="4" max="4" width="12" style="8" customWidth="1"/>
    <col min="5" max="6" width="12" style="7" customWidth="1"/>
    <col min="7" max="7" width="19.140625" style="9" customWidth="1"/>
    <col min="8" max="8" width="12" style="8" customWidth="1"/>
    <col min="9" max="9" width="12" style="7" customWidth="1"/>
    <col min="10" max="12" width="19.140625" style="9" customWidth="1"/>
    <col min="13" max="13" width="28.85546875" style="9" customWidth="1"/>
    <col min="14" max="14" width="19.140625" style="9" customWidth="1"/>
    <col min="15" max="18" width="14.85546875" style="7" customWidth="1"/>
    <col min="19" max="16384" width="11" style="7"/>
  </cols>
  <sheetData>
    <row r="1" spans="1:14" ht="15.75" x14ac:dyDescent="0.25">
      <c r="A1" s="82" t="s">
        <v>6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</row>
    <row r="2" spans="1:14" ht="15.75" x14ac:dyDescent="0.25">
      <c r="A2" s="82" t="s">
        <v>50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</row>
    <row r="3" spans="1:14" ht="15.75" x14ac:dyDescent="0.25">
      <c r="A3" s="82" t="s">
        <v>10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</row>
    <row r="4" spans="1:14" ht="15.75" thickBot="1" x14ac:dyDescent="0.3"/>
    <row r="5" spans="1:14" ht="14.65" customHeight="1" thickBot="1" x14ac:dyDescent="0.3">
      <c r="D5" s="78" t="s">
        <v>5</v>
      </c>
      <c r="E5" s="79"/>
      <c r="F5" s="79"/>
      <c r="G5" s="79"/>
      <c r="H5" s="79"/>
      <c r="I5" s="79"/>
      <c r="J5" s="79"/>
      <c r="K5" s="79"/>
      <c r="L5" s="79"/>
      <c r="M5" s="79"/>
      <c r="N5" s="80"/>
    </row>
    <row r="6" spans="1:14" s="1" customFormat="1" ht="29.1" customHeight="1" thickBot="1" x14ac:dyDescent="0.3">
      <c r="D6" s="73" t="s">
        <v>1</v>
      </c>
      <c r="E6" s="74"/>
      <c r="F6" s="74"/>
      <c r="G6" s="81"/>
      <c r="H6" s="73" t="s">
        <v>15</v>
      </c>
      <c r="I6" s="74"/>
      <c r="J6" s="74"/>
      <c r="K6" s="74"/>
      <c r="L6" s="74"/>
      <c r="M6" s="11" t="s">
        <v>14</v>
      </c>
      <c r="N6" s="76" t="s">
        <v>7</v>
      </c>
    </row>
    <row r="7" spans="1:14" s="1" customFormat="1" ht="64.5" thickBot="1" x14ac:dyDescent="0.3">
      <c r="D7" s="44" t="s">
        <v>2</v>
      </c>
      <c r="E7" s="46" t="s">
        <v>0</v>
      </c>
      <c r="F7" s="47" t="s">
        <v>11</v>
      </c>
      <c r="G7" s="48" t="s">
        <v>4</v>
      </c>
      <c r="H7" s="49" t="s">
        <v>2</v>
      </c>
      <c r="I7" s="46" t="s">
        <v>3</v>
      </c>
      <c r="J7" s="47" t="s">
        <v>9</v>
      </c>
      <c r="K7" s="47" t="s">
        <v>11</v>
      </c>
      <c r="L7" s="50" t="s">
        <v>8</v>
      </c>
      <c r="M7" s="44" t="s">
        <v>12</v>
      </c>
      <c r="N7" s="77"/>
    </row>
    <row r="8" spans="1:14" s="1" customFormat="1" ht="14.65" customHeight="1" thickBot="1" x14ac:dyDescent="0.3">
      <c r="A8" s="10" t="s">
        <v>16</v>
      </c>
      <c r="B8" s="12" t="s">
        <v>17</v>
      </c>
      <c r="C8" s="12" t="s">
        <v>47</v>
      </c>
      <c r="D8" s="73" t="s">
        <v>18</v>
      </c>
      <c r="E8" s="74"/>
      <c r="F8" s="74"/>
      <c r="G8" s="74"/>
      <c r="H8" s="74"/>
      <c r="I8" s="74"/>
      <c r="J8" s="74"/>
      <c r="K8" s="74"/>
      <c r="L8" s="74"/>
      <c r="M8" s="74"/>
      <c r="N8" s="81"/>
    </row>
    <row r="9" spans="1:14" x14ac:dyDescent="0.25">
      <c r="A9" s="45" t="s">
        <v>19</v>
      </c>
      <c r="B9" s="45" t="s">
        <v>26</v>
      </c>
      <c r="C9" s="61">
        <v>17505</v>
      </c>
      <c r="D9" s="5"/>
      <c r="E9" s="6"/>
      <c r="F9" s="6"/>
      <c r="G9" s="13">
        <f>D9*E9+F9</f>
        <v>0</v>
      </c>
      <c r="H9" s="2"/>
      <c r="I9" s="3"/>
      <c r="J9" s="4"/>
      <c r="K9" s="4"/>
      <c r="L9" s="13">
        <f>(H9*I9)+J9+K9</f>
        <v>0</v>
      </c>
      <c r="M9" s="53"/>
      <c r="N9" s="14">
        <f>SUM(G9,L9,M9,)</f>
        <v>0</v>
      </c>
    </row>
    <row r="10" spans="1:14" x14ac:dyDescent="0.25">
      <c r="A10" s="45" t="s">
        <v>20</v>
      </c>
      <c r="B10" s="45" t="s">
        <v>26</v>
      </c>
      <c r="C10" s="60">
        <v>410.7</v>
      </c>
      <c r="D10" s="5"/>
      <c r="E10" s="6"/>
      <c r="F10" s="6"/>
      <c r="G10" s="13">
        <f>D10*E10+F10</f>
        <v>0</v>
      </c>
      <c r="H10" s="2"/>
      <c r="I10" s="3"/>
      <c r="J10" s="4"/>
      <c r="K10" s="4"/>
      <c r="L10" s="13">
        <f t="shared" ref="L10" si="0">(H10*I10)+J10+K10</f>
        <v>0</v>
      </c>
      <c r="M10" s="53"/>
      <c r="N10" s="14">
        <f t="shared" ref="N10:N20" si="1">SUM(G10,L10,M10,)</f>
        <v>0</v>
      </c>
    </row>
    <row r="11" spans="1:14" x14ac:dyDescent="0.25">
      <c r="A11" s="45" t="s">
        <v>21</v>
      </c>
      <c r="B11" s="45" t="s">
        <v>26</v>
      </c>
      <c r="C11" s="60">
        <v>3283</v>
      </c>
      <c r="D11" s="5"/>
      <c r="E11" s="6"/>
      <c r="F11" s="6"/>
      <c r="G11" s="13">
        <f>D11*E11+F11</f>
        <v>0</v>
      </c>
      <c r="H11" s="2"/>
      <c r="I11" s="3"/>
      <c r="J11" s="4"/>
      <c r="K11" s="4"/>
      <c r="L11" s="13">
        <f t="shared" ref="L11:L20" si="2">(H11*I11)+J11+K11</f>
        <v>0</v>
      </c>
      <c r="M11" s="53"/>
      <c r="N11" s="14">
        <f t="shared" si="1"/>
        <v>0</v>
      </c>
    </row>
    <row r="12" spans="1:14" x14ac:dyDescent="0.25">
      <c r="A12" s="45" t="s">
        <v>22</v>
      </c>
      <c r="B12" s="45" t="s">
        <v>26</v>
      </c>
      <c r="C12" s="60">
        <v>2983</v>
      </c>
      <c r="D12" s="5"/>
      <c r="E12" s="6"/>
      <c r="F12" s="6"/>
      <c r="G12" s="13">
        <f>D12*E12+F12</f>
        <v>0</v>
      </c>
      <c r="H12" s="2"/>
      <c r="I12" s="3"/>
      <c r="J12" s="4"/>
      <c r="K12" s="4"/>
      <c r="L12" s="13">
        <f t="shared" si="2"/>
        <v>0</v>
      </c>
      <c r="M12" s="53"/>
      <c r="N12" s="14">
        <f t="shared" si="1"/>
        <v>0</v>
      </c>
    </row>
    <row r="13" spans="1:14" x14ac:dyDescent="0.25">
      <c r="A13" s="45" t="s">
        <v>23</v>
      </c>
      <c r="B13" s="45" t="s">
        <v>26</v>
      </c>
      <c r="C13" s="60">
        <v>1313</v>
      </c>
      <c r="D13" s="5"/>
      <c r="E13" s="6"/>
      <c r="F13" s="6"/>
      <c r="G13" s="13">
        <f>D13*E13+F13</f>
        <v>0</v>
      </c>
      <c r="H13" s="2"/>
      <c r="I13" s="3"/>
      <c r="J13" s="4"/>
      <c r="K13" s="4"/>
      <c r="L13" s="13">
        <f t="shared" si="2"/>
        <v>0</v>
      </c>
      <c r="M13" s="53"/>
      <c r="N13" s="14">
        <f t="shared" si="1"/>
        <v>0</v>
      </c>
    </row>
    <row r="14" spans="1:14" x14ac:dyDescent="0.25">
      <c r="A14" s="45" t="s">
        <v>48</v>
      </c>
      <c r="B14" s="45" t="s">
        <v>26</v>
      </c>
      <c r="C14" s="60">
        <v>472</v>
      </c>
      <c r="D14" s="5"/>
      <c r="E14" s="6"/>
      <c r="F14" s="6"/>
      <c r="G14" s="13">
        <f t="shared" ref="G14" si="3">D14*E14+F14</f>
        <v>0</v>
      </c>
      <c r="H14" s="2"/>
      <c r="I14" s="3"/>
      <c r="J14" s="4"/>
      <c r="K14" s="4"/>
      <c r="L14" s="13">
        <f t="shared" ref="L14" si="4">(H14*I14)+J14+K14</f>
        <v>0</v>
      </c>
      <c r="M14" s="53"/>
      <c r="N14" s="14">
        <f t="shared" ref="N14" si="5">SUM(G14,L14,M14,)</f>
        <v>0</v>
      </c>
    </row>
    <row r="15" spans="1:14" x14ac:dyDescent="0.25">
      <c r="A15" s="45" t="s">
        <v>24</v>
      </c>
      <c r="B15" s="45" t="s">
        <v>26</v>
      </c>
      <c r="C15" s="60">
        <v>2810</v>
      </c>
      <c r="D15" s="5"/>
      <c r="E15" s="6"/>
      <c r="F15" s="6"/>
      <c r="G15" s="13">
        <f t="shared" ref="G15:G20" si="6">D15*E15+F15</f>
        <v>0</v>
      </c>
      <c r="H15" s="2"/>
      <c r="I15" s="3"/>
      <c r="J15" s="4"/>
      <c r="K15" s="4"/>
      <c r="L15" s="13">
        <f t="shared" si="2"/>
        <v>0</v>
      </c>
      <c r="M15" s="53"/>
      <c r="N15" s="14">
        <f t="shared" si="1"/>
        <v>0</v>
      </c>
    </row>
    <row r="16" spans="1:14" x14ac:dyDescent="0.25">
      <c r="A16" s="45" t="s">
        <v>25</v>
      </c>
      <c r="B16" s="45" t="s">
        <v>26</v>
      </c>
      <c r="C16" s="60">
        <v>3103</v>
      </c>
      <c r="D16" s="5"/>
      <c r="E16" s="6"/>
      <c r="F16" s="6"/>
      <c r="G16" s="13">
        <f t="shared" si="6"/>
        <v>0</v>
      </c>
      <c r="H16" s="2"/>
      <c r="I16" s="3"/>
      <c r="J16" s="4"/>
      <c r="K16" s="4"/>
      <c r="L16" s="13">
        <f t="shared" si="2"/>
        <v>0</v>
      </c>
      <c r="M16" s="53"/>
      <c r="N16" s="14">
        <f t="shared" si="1"/>
        <v>0</v>
      </c>
    </row>
    <row r="17" spans="1:14" x14ac:dyDescent="0.25">
      <c r="A17" s="45" t="s">
        <v>42</v>
      </c>
      <c r="B17" s="45" t="s">
        <v>26</v>
      </c>
      <c r="C17" s="60">
        <v>60</v>
      </c>
      <c r="D17" s="5"/>
      <c r="E17" s="6"/>
      <c r="F17" s="6"/>
      <c r="G17" s="13">
        <f t="shared" si="6"/>
        <v>0</v>
      </c>
      <c r="H17" s="2"/>
      <c r="I17" s="3"/>
      <c r="J17" s="4"/>
      <c r="K17" s="4"/>
      <c r="L17" s="13">
        <f t="shared" ref="L17" si="7">(H17*I17)+J17+K17</f>
        <v>0</v>
      </c>
      <c r="M17" s="53"/>
      <c r="N17" s="14">
        <f t="shared" ref="N17" si="8">SUM(G17,L17,M17,)</f>
        <v>0</v>
      </c>
    </row>
    <row r="18" spans="1:14" x14ac:dyDescent="0.25">
      <c r="A18" s="45" t="s">
        <v>27</v>
      </c>
      <c r="B18" s="45" t="s">
        <v>30</v>
      </c>
      <c r="C18" s="60">
        <v>4308</v>
      </c>
      <c r="D18" s="5"/>
      <c r="E18" s="6"/>
      <c r="F18" s="6"/>
      <c r="G18" s="13">
        <f t="shared" si="6"/>
        <v>0</v>
      </c>
      <c r="H18" s="2"/>
      <c r="I18" s="3"/>
      <c r="J18" s="4"/>
      <c r="K18" s="4"/>
      <c r="L18" s="13">
        <f t="shared" si="2"/>
        <v>0</v>
      </c>
      <c r="M18" s="53"/>
      <c r="N18" s="14">
        <f t="shared" si="1"/>
        <v>0</v>
      </c>
    </row>
    <row r="19" spans="1:14" x14ac:dyDescent="0.25">
      <c r="A19" s="45" t="s">
        <v>28</v>
      </c>
      <c r="B19" s="45" t="s">
        <v>30</v>
      </c>
      <c r="C19" s="60">
        <v>3039</v>
      </c>
      <c r="D19" s="5"/>
      <c r="E19" s="6"/>
      <c r="F19" s="6"/>
      <c r="G19" s="13">
        <f t="shared" si="6"/>
        <v>0</v>
      </c>
      <c r="H19" s="2"/>
      <c r="I19" s="3"/>
      <c r="J19" s="4"/>
      <c r="K19" s="4"/>
      <c r="L19" s="13">
        <f t="shared" si="2"/>
        <v>0</v>
      </c>
      <c r="M19" s="53"/>
      <c r="N19" s="14">
        <f t="shared" si="1"/>
        <v>0</v>
      </c>
    </row>
    <row r="20" spans="1:14" ht="15.75" thickBot="1" x14ac:dyDescent="0.3">
      <c r="A20" s="45" t="s">
        <v>29</v>
      </c>
      <c r="B20" s="45" t="s">
        <v>30</v>
      </c>
      <c r="C20" s="60">
        <v>835</v>
      </c>
      <c r="D20" s="5"/>
      <c r="E20" s="6"/>
      <c r="F20" s="6"/>
      <c r="G20" s="13">
        <f t="shared" si="6"/>
        <v>0</v>
      </c>
      <c r="H20" s="2"/>
      <c r="I20" s="3"/>
      <c r="J20" s="4"/>
      <c r="K20" s="4"/>
      <c r="L20" s="13">
        <f t="shared" si="2"/>
        <v>0</v>
      </c>
      <c r="M20" s="53"/>
      <c r="N20" s="14">
        <f t="shared" si="1"/>
        <v>0</v>
      </c>
    </row>
    <row r="21" spans="1:14" ht="15.75" thickBot="1" x14ac:dyDescent="0.3">
      <c r="A21" s="73" t="s">
        <v>13</v>
      </c>
      <c r="B21" s="74"/>
      <c r="C21" s="75"/>
      <c r="D21" s="15"/>
      <c r="E21" s="16">
        <f>SUM(E9:E20)</f>
        <v>0</v>
      </c>
      <c r="F21" s="13">
        <f>SUM(F9:F20)</f>
        <v>0</v>
      </c>
      <c r="G21" s="17">
        <f>SUM(G9:G20)</f>
        <v>0</v>
      </c>
      <c r="H21" s="15"/>
      <c r="I21" s="16">
        <f t="shared" ref="I21:K21" si="9">SUM(I9:I20)</f>
        <v>0</v>
      </c>
      <c r="J21" s="13">
        <f t="shared" si="9"/>
        <v>0</v>
      </c>
      <c r="K21" s="13">
        <f t="shared" si="9"/>
        <v>0</v>
      </c>
      <c r="L21" s="17">
        <f>SUM(L9:L20)</f>
        <v>0</v>
      </c>
      <c r="M21" s="13">
        <f>SUM(M9:M20)</f>
        <v>0</v>
      </c>
      <c r="N21" s="17">
        <f>SUM(N9:N20)</f>
        <v>0</v>
      </c>
    </row>
  </sheetData>
  <mergeCells count="9">
    <mergeCell ref="A21:C21"/>
    <mergeCell ref="N6:N7"/>
    <mergeCell ref="D5:N5"/>
    <mergeCell ref="D8:N8"/>
    <mergeCell ref="A1:N1"/>
    <mergeCell ref="A2:N2"/>
    <mergeCell ref="H6:L6"/>
    <mergeCell ref="D6:G6"/>
    <mergeCell ref="A3:N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76" orientation="landscape" r:id="rId1"/>
  <headerFooter>
    <oddHeader>&amp;CAnnexe financière
&amp;"-,Gras"&amp;14Décomposition du Prix Global et Forfaitaire (DPGF)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I59"/>
  <sheetViews>
    <sheetView view="pageBreakPreview" zoomScale="70" zoomScaleNormal="100" zoomScaleSheetLayoutView="70" workbookViewId="0">
      <selection activeCell="A37" sqref="A37"/>
    </sheetView>
  </sheetViews>
  <sheetFormatPr baseColWidth="10" defaultColWidth="11.42578125" defaultRowHeight="15" x14ac:dyDescent="0.2"/>
  <cols>
    <col min="1" max="1" width="89.140625" style="19" customWidth="1"/>
    <col min="2" max="3" width="28.42578125" style="19" customWidth="1"/>
    <col min="4" max="16384" width="11.42578125" style="19"/>
  </cols>
  <sheetData>
    <row r="1" spans="1:9" ht="15.75" thickBot="1" x14ac:dyDescent="0.25">
      <c r="A1" s="18" t="s">
        <v>37</v>
      </c>
    </row>
    <row r="2" spans="1:9" ht="54.75" customHeight="1" thickBot="1" x14ac:dyDescent="0.25">
      <c r="A2" s="73" t="s">
        <v>31</v>
      </c>
      <c r="B2" s="74"/>
      <c r="C2" s="81"/>
    </row>
    <row r="3" spans="1:9" ht="24.95" customHeight="1" thickBot="1" x14ac:dyDescent="0.25">
      <c r="A3" s="83"/>
      <c r="B3" s="84"/>
      <c r="C3" s="85"/>
    </row>
    <row r="4" spans="1:9" ht="24.95" customHeight="1" thickBot="1" x14ac:dyDescent="0.35">
      <c r="A4" s="73" t="s">
        <v>43</v>
      </c>
      <c r="B4" s="74"/>
      <c r="C4" s="74"/>
      <c r="D4" s="54"/>
      <c r="E4" s="55"/>
      <c r="F4" s="55"/>
      <c r="G4" s="56"/>
      <c r="H4" s="56"/>
      <c r="I4" s="56"/>
    </row>
    <row r="5" spans="1:9" ht="27" customHeight="1" thickBot="1" x14ac:dyDescent="0.45">
      <c r="A5" s="37" t="s">
        <v>44</v>
      </c>
      <c r="B5" s="42" t="s">
        <v>49</v>
      </c>
      <c r="C5" s="43" t="s">
        <v>46</v>
      </c>
      <c r="D5" s="57"/>
      <c r="E5" s="21"/>
      <c r="F5" s="21"/>
    </row>
    <row r="6" spans="1:9" ht="24.95" customHeight="1" thickBot="1" x14ac:dyDescent="0.25">
      <c r="A6" s="22" t="s">
        <v>41</v>
      </c>
      <c r="B6" s="38"/>
      <c r="C6" s="51">
        <f>B6</f>
        <v>0</v>
      </c>
      <c r="D6" s="21"/>
      <c r="E6" s="21"/>
      <c r="F6" s="21"/>
    </row>
    <row r="7" spans="1:9" ht="24.95" customHeight="1" thickBot="1" x14ac:dyDescent="0.25">
      <c r="A7" s="22" t="s">
        <v>39</v>
      </c>
      <c r="B7" s="34"/>
      <c r="C7" s="51">
        <f t="shared" ref="C7:C8" si="0">B7</f>
        <v>0</v>
      </c>
      <c r="D7" s="21"/>
      <c r="E7" s="21"/>
      <c r="F7" s="21"/>
    </row>
    <row r="8" spans="1:9" ht="24.95" customHeight="1" thickBot="1" x14ac:dyDescent="0.25">
      <c r="A8" s="22" t="s">
        <v>40</v>
      </c>
      <c r="B8" s="34"/>
      <c r="C8" s="51">
        <f t="shared" si="0"/>
        <v>0</v>
      </c>
      <c r="D8" s="21"/>
      <c r="E8" s="21"/>
      <c r="F8" s="21"/>
    </row>
    <row r="9" spans="1:9" ht="15.75" thickBot="1" x14ac:dyDescent="0.25">
      <c r="A9" s="33" t="s">
        <v>32</v>
      </c>
      <c r="B9" s="12" t="s">
        <v>33</v>
      </c>
      <c r="C9" s="43" t="s">
        <v>46</v>
      </c>
      <c r="D9" s="21"/>
      <c r="E9" s="21"/>
      <c r="F9" s="21"/>
    </row>
    <row r="10" spans="1:9" ht="24.95" customHeight="1" x14ac:dyDescent="0.2">
      <c r="A10" s="23" t="s">
        <v>34</v>
      </c>
      <c r="B10" s="40"/>
      <c r="C10" s="52">
        <f>B10</f>
        <v>0</v>
      </c>
      <c r="D10" s="21"/>
      <c r="E10" s="21"/>
      <c r="F10" s="21"/>
    </row>
    <row r="11" spans="1:9" ht="24.95" customHeight="1" x14ac:dyDescent="0.2">
      <c r="A11" s="23" t="s">
        <v>35</v>
      </c>
      <c r="B11" s="39"/>
      <c r="C11" s="52">
        <f t="shared" ref="C11:C13" si="1">B11</f>
        <v>0</v>
      </c>
      <c r="D11" s="21"/>
      <c r="E11" s="21"/>
      <c r="F11" s="21"/>
    </row>
    <row r="12" spans="1:9" ht="24.95" customHeight="1" x14ac:dyDescent="0.2">
      <c r="A12" s="24" t="s">
        <v>36</v>
      </c>
      <c r="B12" s="39"/>
      <c r="C12" s="52">
        <f t="shared" si="1"/>
        <v>0</v>
      </c>
      <c r="D12" s="21"/>
      <c r="E12" s="21"/>
      <c r="F12" s="21"/>
    </row>
    <row r="13" spans="1:9" ht="24.95" customHeight="1" thickBot="1" x14ac:dyDescent="0.25">
      <c r="A13" s="24" t="s">
        <v>38</v>
      </c>
      <c r="B13" s="41"/>
      <c r="C13" s="52">
        <f t="shared" si="1"/>
        <v>0</v>
      </c>
      <c r="D13" s="21"/>
      <c r="E13" s="21"/>
      <c r="F13" s="21"/>
    </row>
    <row r="14" spans="1:9" ht="24.95" customHeight="1" thickBot="1" x14ac:dyDescent="0.25">
      <c r="A14" s="37" t="s">
        <v>45</v>
      </c>
      <c r="B14" s="59">
        <f>SUM(B6:B13)</f>
        <v>0</v>
      </c>
      <c r="C14" s="59">
        <f>SUM(C6:C13)</f>
        <v>0</v>
      </c>
      <c r="D14" s="21"/>
      <c r="E14" s="21"/>
      <c r="F14" s="21"/>
    </row>
    <row r="15" spans="1:9" ht="60" x14ac:dyDescent="0.8">
      <c r="A15" s="25"/>
      <c r="B15" s="26"/>
      <c r="C15" s="35"/>
      <c r="D15" s="58"/>
    </row>
    <row r="16" spans="1:9" x14ac:dyDescent="0.2">
      <c r="A16" s="27"/>
    </row>
    <row r="17" spans="1:3" x14ac:dyDescent="0.2">
      <c r="A17" s="27"/>
    </row>
    <row r="18" spans="1:3" x14ac:dyDescent="0.2">
      <c r="A18" s="28"/>
    </row>
    <row r="19" spans="1:3" x14ac:dyDescent="0.2">
      <c r="A19" s="28"/>
    </row>
    <row r="20" spans="1:3" x14ac:dyDescent="0.2">
      <c r="A20" s="28"/>
      <c r="B20" s="28"/>
      <c r="C20" s="28"/>
    </row>
    <row r="21" spans="1:3" ht="15.75" x14ac:dyDescent="0.2">
      <c r="B21" s="29"/>
      <c r="C21" s="29"/>
    </row>
    <row r="23" spans="1:3" x14ac:dyDescent="0.2">
      <c r="A23" s="20"/>
      <c r="B23" s="20"/>
      <c r="C23" s="20"/>
    </row>
    <row r="24" spans="1:3" x14ac:dyDescent="0.2">
      <c r="A24" s="20"/>
      <c r="B24" s="20"/>
      <c r="C24" s="20"/>
    </row>
    <row r="25" spans="1:3" x14ac:dyDescent="0.2">
      <c r="A25" s="20"/>
      <c r="B25" s="20"/>
      <c r="C25" s="20"/>
    </row>
    <row r="26" spans="1:3" x14ac:dyDescent="0.2">
      <c r="A26" s="20"/>
      <c r="B26" s="20"/>
      <c r="C26" s="20"/>
    </row>
    <row r="27" spans="1:3" x14ac:dyDescent="0.2">
      <c r="A27" s="20"/>
      <c r="B27" s="20"/>
      <c r="C27" s="20"/>
    </row>
    <row r="28" spans="1:3" x14ac:dyDescent="0.2">
      <c r="A28" s="20"/>
      <c r="B28" s="20"/>
      <c r="C28" s="20"/>
    </row>
    <row r="29" spans="1:3" x14ac:dyDescent="0.2">
      <c r="A29" s="20"/>
      <c r="B29" s="20"/>
      <c r="C29" s="20"/>
    </row>
    <row r="31" spans="1:3" x14ac:dyDescent="0.2">
      <c r="A31" s="20"/>
      <c r="B31" s="20"/>
      <c r="C31" s="20"/>
    </row>
    <row r="32" spans="1:3" x14ac:dyDescent="0.2">
      <c r="A32" s="20"/>
      <c r="B32" s="20"/>
      <c r="C32" s="20"/>
    </row>
    <row r="33" spans="1:3" x14ac:dyDescent="0.2">
      <c r="A33" s="20"/>
      <c r="B33" s="20"/>
      <c r="C33" s="20"/>
    </row>
    <row r="34" spans="1:3" x14ac:dyDescent="0.2">
      <c r="A34" s="20"/>
      <c r="B34" s="20"/>
      <c r="C34" s="20"/>
    </row>
    <row r="35" spans="1:3" x14ac:dyDescent="0.2">
      <c r="A35" s="20"/>
      <c r="B35" s="20"/>
      <c r="C35" s="20"/>
    </row>
    <row r="36" spans="1:3" x14ac:dyDescent="0.2">
      <c r="A36" s="20"/>
      <c r="B36" s="20"/>
      <c r="C36" s="20"/>
    </row>
    <row r="37" spans="1:3" x14ac:dyDescent="0.2">
      <c r="A37" s="20"/>
      <c r="B37" s="20"/>
      <c r="C37" s="20"/>
    </row>
    <row r="38" spans="1:3" x14ac:dyDescent="0.2">
      <c r="A38" s="20"/>
      <c r="B38" s="20"/>
      <c r="C38" s="20"/>
    </row>
    <row r="39" spans="1:3" x14ac:dyDescent="0.2">
      <c r="A39" s="20"/>
      <c r="B39" s="20"/>
      <c r="C39" s="20"/>
    </row>
    <row r="40" spans="1:3" x14ac:dyDescent="0.2">
      <c r="A40" s="20"/>
      <c r="B40" s="20"/>
      <c r="C40" s="20"/>
    </row>
    <row r="41" spans="1:3" x14ac:dyDescent="0.2">
      <c r="A41" s="20"/>
      <c r="B41" s="20"/>
      <c r="C41" s="20"/>
    </row>
    <row r="42" spans="1:3" x14ac:dyDescent="0.2">
      <c r="A42" s="20"/>
      <c r="B42" s="20"/>
      <c r="C42" s="20"/>
    </row>
    <row r="43" spans="1:3" x14ac:dyDescent="0.2">
      <c r="A43" s="20"/>
      <c r="B43" s="20"/>
      <c r="C43" s="20"/>
    </row>
    <row r="44" spans="1:3" x14ac:dyDescent="0.2">
      <c r="A44" s="20"/>
      <c r="B44" s="20"/>
      <c r="C44" s="20"/>
    </row>
    <row r="45" spans="1:3" x14ac:dyDescent="0.2">
      <c r="A45" s="20"/>
      <c r="B45" s="20"/>
      <c r="C45" s="20"/>
    </row>
    <row r="46" spans="1:3" x14ac:dyDescent="0.2">
      <c r="A46" s="20"/>
      <c r="B46" s="20"/>
      <c r="C46" s="20"/>
    </row>
    <row r="47" spans="1:3" x14ac:dyDescent="0.2">
      <c r="A47" s="20"/>
      <c r="B47" s="20"/>
      <c r="C47" s="20"/>
    </row>
    <row r="48" spans="1:3" x14ac:dyDescent="0.2">
      <c r="A48" s="20"/>
      <c r="B48" s="20"/>
      <c r="C48" s="20"/>
    </row>
    <row r="49" spans="1:3" x14ac:dyDescent="0.2">
      <c r="A49" s="28"/>
      <c r="B49" s="28"/>
      <c r="C49" s="28"/>
    </row>
    <row r="50" spans="1:3" x14ac:dyDescent="0.2">
      <c r="A50" s="28"/>
      <c r="B50" s="28"/>
      <c r="C50" s="28"/>
    </row>
    <row r="51" spans="1:3" x14ac:dyDescent="0.2">
      <c r="B51" s="30"/>
      <c r="C51" s="30"/>
    </row>
    <row r="52" spans="1:3" x14ac:dyDescent="0.2">
      <c r="A52" s="20"/>
      <c r="B52" s="20"/>
      <c r="C52" s="20"/>
    </row>
    <row r="54" spans="1:3" x14ac:dyDescent="0.2">
      <c r="A54" s="20"/>
      <c r="B54" s="20"/>
      <c r="C54" s="20"/>
    </row>
    <row r="55" spans="1:3" x14ac:dyDescent="0.2">
      <c r="B55" s="31"/>
      <c r="C55" s="31"/>
    </row>
    <row r="56" spans="1:3" ht="15.75" thickBot="1" x14ac:dyDescent="0.25">
      <c r="A56" s="32"/>
      <c r="B56" s="32"/>
      <c r="C56" s="36"/>
    </row>
    <row r="57" spans="1:3" x14ac:dyDescent="0.2">
      <c r="A57" s="20"/>
      <c r="B57" s="20"/>
      <c r="C57" s="20"/>
    </row>
    <row r="58" spans="1:3" x14ac:dyDescent="0.2">
      <c r="A58" s="20"/>
      <c r="B58" s="20"/>
      <c r="C58" s="20"/>
    </row>
    <row r="59" spans="1:3" x14ac:dyDescent="0.2">
      <c r="A59" s="20"/>
      <c r="B59" s="20"/>
      <c r="C59" s="20"/>
    </row>
  </sheetData>
  <sheetProtection selectLockedCells="1"/>
  <mergeCells count="3">
    <mergeCell ref="A2:C2"/>
    <mergeCell ref="A3:C3"/>
    <mergeCell ref="A4:C4"/>
  </mergeCells>
  <printOptions horizontalCentered="1" verticalCentered="1"/>
  <pageMargins left="0.43307086614173229" right="0.43307086614173229" top="0.74803149606299213" bottom="0.74803149606299213" header="0.31496062992125984" footer="0.31496062992125984"/>
  <pageSetup paperSize="9" scale="94" orientation="landscape" r:id="rId1"/>
  <headerFooter>
    <oddHeader>&amp;CAnnexe financière
&amp;"-,Gras"&amp;14Bordereau des Prix Unitaires (BPU)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PDG</vt:lpstr>
      <vt:lpstr>DPGF</vt:lpstr>
      <vt:lpstr>BPU </vt:lpstr>
      <vt:lpstr>'BPU '!Zone_d_impression</vt:lpstr>
      <vt:lpstr>DPGF!Zone_d_impression</vt:lpstr>
      <vt:lpstr>PDG!Zone_d_impression</vt:lpstr>
    </vt:vector>
  </TitlesOfParts>
  <Company>GINGER INFORMATIQUE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Amandine BERTRAND</dc:creator>
  <cp:lastModifiedBy>GUILY Marie</cp:lastModifiedBy>
  <cp:lastPrinted>2025-06-26T17:05:04Z</cp:lastPrinted>
  <dcterms:created xsi:type="dcterms:W3CDTF">2022-06-10T13:35:44Z</dcterms:created>
  <dcterms:modified xsi:type="dcterms:W3CDTF">2025-06-26T17:16:09Z</dcterms:modified>
</cp:coreProperties>
</file>